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ΑΝΑΒΑΘΜΟΛΟΓΗΣΕΙΣ 1" sheetId="1" r:id="rId1"/>
    <sheet name="ΑΝΑΒΑΘΜΟΛΟΓΗΣΕΙΣ 2" sheetId="2" r:id="rId2"/>
    <sheet name="ΠΙΝΑΚΑΣ 1" sheetId="3" r:id="rId3"/>
    <sheet name="ΠΙΝΑΚΑΣ 2" sheetId="4" r:id="rId4"/>
    <sheet name="ΑΡΙΘΜΟΣ ΠΡΟΣΕΛΕΥΣΗΣ" sheetId="5" r:id="rId5"/>
    <sheet name="ΑΝΑΒΑΘΜΟΛΟΓΗΣΕΙΣ" sheetId="6" r:id="rId6"/>
    <sheet name="ΑΝΩ ΤΟΥ 100" sheetId="7" r:id="rId7"/>
    <sheet name="ΚΛΙΜΑΚΩΣΗ ΒΑΘΜΟΛΟΓΙΑΣ" sheetId="8" r:id="rId8"/>
    <sheet name="ΑΡΙΘΜΟΣ ΠΡΟΣΕΛΕΥΣΗΣ 2" sheetId="9" r:id="rId9"/>
    <sheet name="ΑΡΙΘΜΟΣ ΠΡΟΣΕΛΕΥΣΗΣ ΚΑΤΕΥΘΥΝΣΕΙ" sheetId="10" r:id="rId10"/>
    <sheet name="ΠΙΝΑΚΑΣ 3" sheetId="11" r:id="rId11"/>
    <sheet name="ΔΙΑΓΡΑΜΜΑΤΑ" sheetId="12" r:id="rId12"/>
    <sheet name="ΑΝΩ ΤΟΥ 10" sheetId="13" r:id="rId13"/>
    <sheet name="ΔΙΑΓΡΑΜΜΑ" sheetId="14" r:id="rId14"/>
    <sheet name="ΑΝΩ ΤΟΥ 10 " sheetId="15" r:id="rId15"/>
  </sheets>
  <externalReferences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<sst xmlns="http://schemas.openxmlformats.org/spreadsheetml/2006/main" count="665" uniqueCount="200">
  <si>
    <t>ΥΠΟΥΡΓΕΙΟ ΠΟΛΙΤΙΣΜΟΥ ΠΑΙΔΕΙΑΣ ΚΑΙ ΘΡΗΣΚΕΥΜΑΤΩΝ</t>
  </si>
  <si>
    <t>ΠΙΝΑΚΑΣ</t>
  </si>
  <si>
    <t xml:space="preserve">ΠΟΥ ΕΜΦΑΝΙΖΕΙ ΤΟ ΠΟΣΟΣΤΟ ΤΩΝ ΓΡΑΠΤΩΝ ΤΗΣ Γ΄ ΤΑΞΗΣ ΠΟΥ </t>
  </si>
  <si>
    <t>ΑΝΑΒΑΘΜΟΛΟΓΗΘΗΚΑΝ ΚΑΤΑ ΜΑΘΗΜΑ ΤΟ ΕΤΟΣ 2015 ΣΕ ΣΥΓΚΡΙΣΗ ΜΕ ΤΑ ΕΤΗ 2008-2014</t>
  </si>
  <si>
    <t>Α/Α</t>
  </si>
  <si>
    <t>ΜΑΘΗΜΑ</t>
  </si>
  <si>
    <t>ΧΑΡ/ΣΜΟΣ</t>
  </si>
  <si>
    <t>ΠΟΣΟΣΤΟ (%) ΓΡΑΠΤΩΝ ΠΟΥ ΑΝΑΒΑΘΜΟΛΟΓΗΘΗΚΑΝ</t>
  </si>
  <si>
    <t>ΝΕΟΕΛΛΗΝΙΚΗ ΓΛΩΣΣΑ</t>
  </si>
  <si>
    <t>ΓΕΝ. ΠΑΙΔΕΙΑΣ</t>
  </si>
  <si>
    <t>ΙΣΤΟΡΙΑ</t>
  </si>
  <si>
    <t>ΜΑΘΗΜΑΤΙΚΑ &amp; ΣΤΟΙΧ. ΣΤΑΤΙΣΤΙΚΗΣ</t>
  </si>
  <si>
    <t>ΦΥΣΙΚΗ</t>
  </si>
  <si>
    <t>ΒΙΟΛΟΓΙΑ</t>
  </si>
  <si>
    <t xml:space="preserve">ΑΡΧΑΙΑ ΕΛΛΗΝΙΚΑ </t>
  </si>
  <si>
    <t>ΘΕΩΡ. ΚΑΤ.</t>
  </si>
  <si>
    <t>ΛΑΤΙΝΙΚΑ</t>
  </si>
  <si>
    <t>ΝΕΟΕΛΛΗΝΙΚΗ ΛΟΓΟΤΕΧΝΙΑ</t>
  </si>
  <si>
    <t>ΘΕΤΙΚΗΣ ΚΑΤ.</t>
  </si>
  <si>
    <t>ΜΑΘΗΜΑΤΙΚΑ</t>
  </si>
  <si>
    <t>ΧΗΜΕΙΑ</t>
  </si>
  <si>
    <t xml:space="preserve">ΗΛΕΚΤΡΟΛΟΓΙΑ </t>
  </si>
  <si>
    <t>ΤΕΧ/ΚΗΣ ΚΑΤ. 1</t>
  </si>
  <si>
    <t xml:space="preserve">ΦΥΣΙΚΗ </t>
  </si>
  <si>
    <t>ΧΗΜΕΙΑ - ΒΙΟΧΗΜΕΙΑ</t>
  </si>
  <si>
    <t>ΤΕΧ/ΚΗΣ ΚΑΤ. 2</t>
  </si>
  <si>
    <t>ΑΡΧΕΣ ΟΡΓΑΝΩΣΗΣ &amp; ΔΙΟΙΚ. ΕΠΙΧ.</t>
  </si>
  <si>
    <t>ΑΝΑΠΤΥΞΗ ΕΦΑΡΜ. ΣΕ ΠΡΟΓΡ. ΠΕΡΙΒ.</t>
  </si>
  <si>
    <t>ΑΡΧΕΣ ΟΙΚΟΝΟΜΙΚΗΣ ΘΕΩΡΙΑΣ</t>
  </si>
  <si>
    <t>ΕΠΙΛΟΓΗΣ</t>
  </si>
  <si>
    <t xml:space="preserve">ΑΝΑΒΑΘΜΟΛΟΓΗΘΗΚΑΝ ΑΝΑ ΚΑΤΕΥΘΥΝΣΗ ΣΤΑ ΜΑΘΗΜΑΤΑ ΓΕΝΙΚΗΣ ΠΑΙΔΕΙΑΣ ΚΑΙ ΣΤΟ ΜΑΘΗΜΑ ΕΠΙΛΟΓΗΣ </t>
  </si>
  <si>
    <t>"ΑΡΧΕΣ ΟΙΚΟΝΟΜΙΚΗΣ ΘΕΩΡΙΑΣ" ΤΟ ΕΤΟΣ 2015</t>
  </si>
  <si>
    <t xml:space="preserve">ΠΟΣΟΣΤΟ ΓΡΑΠΤΩΝ ΠΟΥ ΑΝΑΒΑΘΜΟΛΟΓΗΘΗΚΑΝ </t>
  </si>
  <si>
    <t>ΘΕΩΡΗΤΙΚΗ</t>
  </si>
  <si>
    <t>ΘΕΤΙΚΗ</t>
  </si>
  <si>
    <t>ΤΕΧΝΟΛΟΓΙΚΗ Ι</t>
  </si>
  <si>
    <t>ΤΕΧΝΟΛΟΓΙΚΗ ΙΙ</t>
  </si>
  <si>
    <t>ΜΑΘΗΜΑΤΙΚΑ &amp; ΣΤΟΙΧΕΙΑ ΣΤΑΤΙΣΤΙΚΗΣ</t>
  </si>
  <si>
    <t>ΠΙΝΑΚΑΣ
ΚΛΙΜΑΚΩΣΗΣ ΒΑΘΜΟΛΟΓΙΑΣ ΓΡΑΠΤΗΣ ΕΞΕΤΑΣΗΣ ΜΑΘΗΤΩΝ Γ' ΛΥΚΕΙΟΥ ΕΤΟΥΣ 2015 ΣΕ ΣΥΓΚΡΙΣΗ ΜΕ ΤΑ ΕΤΗ 2011-2014 ΚΑΤΑ ΜΑΘΗΜΑ</t>
  </si>
  <si>
    <t>18-20</t>
  </si>
  <si>
    <t>15  - 17,9</t>
  </si>
  <si>
    <t>12  - 14,9</t>
  </si>
  <si>
    <t>10 - 11,9</t>
  </si>
  <si>
    <t>5  - 9,9</t>
  </si>
  <si>
    <t>0  -  4,9</t>
  </si>
  <si>
    <t>ΠΟΣΟΣΤΟ (%)</t>
  </si>
  <si>
    <t>ΓΕΝ. ΠΑΙΔ.</t>
  </si>
  <si>
    <t>17,50</t>
  </si>
  <si>
    <t>ΜΑΘΗΜΑΤΙΚΑ &amp; ΣΤ. ΣΤΑΤΙΣΤΙΚΗΣ</t>
  </si>
  <si>
    <t>17,90</t>
  </si>
  <si>
    <t>6,40</t>
  </si>
  <si>
    <t>4,40</t>
  </si>
  <si>
    <t>21,10</t>
  </si>
  <si>
    <t>5,00</t>
  </si>
  <si>
    <t>15,10</t>
  </si>
  <si>
    <t>21,50</t>
  </si>
  <si>
    <t>ΘΕΤ.  ΚΑΤ.</t>
  </si>
  <si>
    <t>19,30</t>
  </si>
  <si>
    <t>ΘΕΤ. ΚΑΤ.</t>
  </si>
  <si>
    <t>9,10</t>
  </si>
  <si>
    <t>ΤΕΧ ΚΑΤ. 1</t>
  </si>
  <si>
    <t>14,50</t>
  </si>
  <si>
    <t>ΤΕΧ ΚΑΤ.1</t>
  </si>
  <si>
    <t>17,20</t>
  </si>
  <si>
    <t>ΤΕΧ ΚΑΤ. 2</t>
  </si>
  <si>
    <t>7,60</t>
  </si>
  <si>
    <t>ΑΡΧΕΣ ΟΡΓΑΝΩΣΗΣ &amp; ΔΙΟΙΚ/ΣΗΣ ΕΠΙΧ/ΣΕΩΝ</t>
  </si>
  <si>
    <t>ΑΝΑΠΤΥΞΗ ΕΦΑΡΜΟΓΩΝ ΣΕ ΠΡΟΓ/ΚΟ ΠΕΡ/ΛΟΝ</t>
  </si>
  <si>
    <t>ΠΙΝΑΚΕΣ ΚΛΙΜΑΚΩΣΗΣ ΒΑΘΜΟΛΟΓΙΑΣ ΓΡΑΠΤΗΣ ΕΞΕΤΑΣΗΣ ΜΑΘΗΤΩΝ Γ' ΛΥΚΕΙΟΥ ΕΤΟΥΣ 2015 ΚΑΤΑ ΜΑΘΗΜΑ ΓΕΝΙΚΗΣ ΠΑΙΔΕΙΑΣ ΚΑΙ ΜΑΘΗΜΑΤΟΣ ΕΠΙΛΟΓΗΣ "ΑΡΧΕΣ ΟΙΚΟΝΟΜΙΚΗΣ ΘΕΩΡΙΑΣ"</t>
  </si>
  <si>
    <t>ΘΕΩΡΗΤΙΚΗ ΚΑΤΕΥΘΥΝΣΗ</t>
  </si>
  <si>
    <t>ΒΑΘΜΟΛΟΓΙΑ</t>
  </si>
  <si>
    <t xml:space="preserve">18  - 20  </t>
  </si>
  <si>
    <t xml:space="preserve">15  - 17,9 </t>
  </si>
  <si>
    <t xml:space="preserve">12  - 14,9  </t>
  </si>
  <si>
    <t xml:space="preserve">10 - 11,9 </t>
  </si>
  <si>
    <t xml:space="preserve">5  - 9,9  </t>
  </si>
  <si>
    <t xml:space="preserve">0  -  4,9 </t>
  </si>
  <si>
    <t>ΠΟΣΟΣΤΟ ΥΠΟΨΗΦΙΩΝ %</t>
  </si>
  <si>
    <t>ΘΕΤΙΚΗ ΚΑΤΕΥΘΥΝΣΗ</t>
  </si>
  <si>
    <t>ΤΕΧΝΟΛΟΓΙΚΗ ΚΑΤΕΥΘΥΝΣΗ Ι</t>
  </si>
  <si>
    <t>ΤΕΧΝΟΛΟΓΙΚΗ ΚΑΤΕΥΘΥΝΣΗ ΙΙ</t>
  </si>
  <si>
    <t>ΑΡΙΘΜΟΣ ΠΡΟΣΕΛΕΥΣΗΣ ΥΠΟΨΗΦΙΩΝ ΕΠΑΛ (ΟΜΑΔΑΣ Α') ΕΤΟΥΣ 2015</t>
  </si>
  <si>
    <t>ΕΙΔΙΚΟΤΗΤΕΣ</t>
  </si>
  <si>
    <t>ΜΑΘΗΜΑΤΑ</t>
  </si>
  <si>
    <t>ΣΥΝΟΛΟ ΕΞΕΤΑΣΘΕΝΤΩΝ</t>
  </si>
  <si>
    <t>ΓΕΝΙΚΗΣ ΠΑΙΔΕΙΑΣ</t>
  </si>
  <si>
    <t>ΜΑΘΗΜΑΤΙΚΑ Ι</t>
  </si>
  <si>
    <t>ΜΗΧΑΝΟΛΟΓΙΚΩΝ ΕΓΚΑΤΑΣΤΑΣΕΩΝ ΚΑΙ ΚΑΤΑΣΚΕΥΩΝ</t>
  </si>
  <si>
    <t>ΣΤΟΙΧΕΙΑ ΜΗΧΑΝΩΝ</t>
  </si>
  <si>
    <t>ΣΤΟΙΧΕΙΑ ΣΧΕΔΙΑΣΜΟΥ ΚΕΝΤΡΙΚΩΝ ΘΕΡΜΑΝΣΕΩΝ</t>
  </si>
  <si>
    <t>ΨΥΚΤΙΚΩΝ ΕΓΚΑΤΑΣΤΑΣΕΩΝ ΚΑΙ ΚΛΙΜΑΤΙΣΜΟΥ</t>
  </si>
  <si>
    <t>ΕΓΚΑΤΑΣΤΑΣΕΙΣ ΚΛΙΜΑΤΙΣΜΟΥ</t>
  </si>
  <si>
    <t>ΕΓΚΑΤΑΣΤΑΣΕΙΣ ΨΥΞΗΣ</t>
  </si>
  <si>
    <t>ΗΛΕΚΤΡΟΛΟΓΙΚΩΝ ΕΓΚΑΤΑΣΤΑΣΕΩΝ</t>
  </si>
  <si>
    <t>ΗΛΕΚΤΡΙΚΕΣ ΜΗΧΑΝΕΣ</t>
  </si>
  <si>
    <t>ΗΛΕΚΤΡΟΤΕΧΝΙΑ ΙΙ</t>
  </si>
  <si>
    <t>ΗΛΕΚΤΡΟΝΙΚΩΝ ΥΠΟΛΟΓΙΣΤΙΚΩΝ ΣΥΣΤΗΜΑΤΩΝ ΚΑΙ ΔΙΚΤΥΩΝ</t>
  </si>
  <si>
    <t>ΗΛΕΚΤΡΟΝΙΚΕΣ ΕΠΙΚΟΙΝΩΝΙΕΣ</t>
  </si>
  <si>
    <t>ΣΥΣΤΗΜΑΤΑ ΨΗΦΙΑΚΩΝ ΗΛΕΚΤΡΟΝΙΚΩΝ</t>
  </si>
  <si>
    <t>ΗΛΕΚΤΡΟΝΙΚΩΝ ΣΥΣΤΗΜΑΤΩΝ ΕΠΙΚΟΙΝΩΝΙΩΝ</t>
  </si>
  <si>
    <t>ΣΧΕΔΙΑΣΤΩΝ ΔΟΜΙΚΩΝ ΕΡΓΩΝ</t>
  </si>
  <si>
    <t>ΑΡΧΙΤΕΚΤΟΝΙΚΟ ΣΧΕΔΙΟ</t>
  </si>
  <si>
    <t>ΟΙΚΟΔΟΜΙΚΗ</t>
  </si>
  <si>
    <t>ΜΗΧΑΝΙΚΩΝ ΚΑΙ ΗΛΕΚΤΡΟΛΟΓΙΚΩΝ ΣΥΣΤΗΜΑΤΩΝ ΑΥΤΟΚΙΝΗΤΟΥ</t>
  </si>
  <si>
    <t>ΜΗΧΑΝΕΣ ΕΣΩΤΕΡΙΚΗΣ ΚΑΥΣΗΣ ΙΙ</t>
  </si>
  <si>
    <t>ΓΡΑΦΙΚΩΝ ΤΕΧΝΩΝ</t>
  </si>
  <si>
    <t>ΓΡΑΦΙΣΤΙΚΕΣ ΕΦΑΡΜΟΓΕΣ</t>
  </si>
  <si>
    <t>ΤΕΧΝΟΛΟΓΙΑ ΕΚΤΥΠΩΣΕΩΝ</t>
  </si>
  <si>
    <t>ΥΠΟΣΤΗΡΙΞΗ ΣΥΣΤ. ΕΦΑΡΜΟΓΩΝ ΚΑΙ ΔΙΚΤΥΩΝ Η/Υ</t>
  </si>
  <si>
    <t>ΔΙΚΤΥΑ ΥΠΟΛΟΓΙΣΤΩΝ ΙΙ</t>
  </si>
  <si>
    <t>ΔΟΜΗΜΕΝΟΣ ΠΡΟΓΡΑΜΜΑΤΙΣΜΟΣ</t>
  </si>
  <si>
    <t>ΥΠΑΛΛΗΛΩΝ ΔΙΟΙΚΗΣΗΣ ΚΑΙ ΟΙΚΟΝΟΜΙΚΩΝ ΥΠΗΡΕΣΙΩΝ</t>
  </si>
  <si>
    <t xml:space="preserve">ΑΡΧΕΣ ΟΙΚΟΝΟΜΙΚΗΣ ΘΕΩΡΙΑΣ ΙΙ </t>
  </si>
  <si>
    <t>ΑΡΧΕΣ ΟΡΓΑΝΩΣΗΣ ΚΑΙ ΔΙΟΙΚΗΣΗΣ ΕΠΙΧΕΙΡΗΣΕΩΝ</t>
  </si>
  <si>
    <t>ΥΠΑΛΛΗΛΩΝ ΤΟΥΡΙΣΤΙΚΩΝ ΕΠΙΧΕΙΡΗΣΕΩΝ</t>
  </si>
  <si>
    <t>ΒΟΗΘΩΝ ΒΡΕΦΟΝΗΠΙΟΚΟΜΩΝ</t>
  </si>
  <si>
    <t>ΑΓΩΓΗ ΠΡΟΣΧΟΛΙΚΗΣ ΗΛΙΚΙΑΣ</t>
  </si>
  <si>
    <t>ΣΤΟΙΧΕΙΑ ΑΝΑΤΟΜΙΑΣ-ΦΥΣΙΟΛΟΓΙΑΣ ΙΙ</t>
  </si>
  <si>
    <t>ΒΟΗΘΩΝ ΙΑΤΡΙΚΩΝ ΚΑΙ ΒΙΟΛΟΓΙΚΩΝ ΕΡΓΑΣΤΗΡΙΩΝ</t>
  </si>
  <si>
    <t>ΣΤΟΙΧΕΙΑ ΑΙΜΑΤΟΛΟΓΙΑΣ -ΑΙΜΟΔΟΣΙΑΣ</t>
  </si>
  <si>
    <t>ΒΟΗΘΩΝ ΝΟΣΗΛΕΥΤΩΝ</t>
  </si>
  <si>
    <t>ΣΤΟΙΧΕΙΑ ΠΑΘΟΛΟΓΙΑΣ</t>
  </si>
  <si>
    <t>ΤΕΧΝΟΛΟΓΙΑΣ ΚΑΙ ΕΛΕΓΧΟΥ ΤΡΟΦΙΜΩΝ</t>
  </si>
  <si>
    <t>ΑΡΧΕΣ ΕΠΕΞΕΡΓΑΣΙΑΣ ΤΡΟΦΙΜΩΝ</t>
  </si>
  <si>
    <t>ΥΓΙΕΙΝΗ ΚΑΙ ΑΣΦΑΛΕΙΑ ΤΡΟΦΙΜΩΝ</t>
  </si>
  <si>
    <t>ΕΡΓΩΝ ΤΟΠΙΟΥ ΚΑΙ ΠΕΡΙΒΑΛΛΟΝΤΟΣ</t>
  </si>
  <si>
    <t>ΑΝΘΟΚΗΠΕΥΤΙΚΕΣ ΚΑΛΛΙΕΡΓΕΙΕΣ</t>
  </si>
  <si>
    <t>ΔΙΑΜΟΡΦΩΣΗ ΤΟΠΙΟΥ</t>
  </si>
  <si>
    <t>ΣΥΓΧΡΟΝΗΣ ΕΠΙΧΕΙΡΗΜΑΤΙΚΗΣ ΓΕΩΡΓΙΑΣ</t>
  </si>
  <si>
    <t>ΣΥΓΧΡΟΝΕΣ ΓΕΩΡΓΙΚΕΣ ΕΠΙΧΕΙΡΗΣΕΙΣ</t>
  </si>
  <si>
    <t>ΦΥΤΙΚΗ ΠΑΡΑΓΩΓΗ</t>
  </si>
  <si>
    <t>ΠΛΟΙΑΡΧΩΝ ΕΜΠΟΡΙΚΟΥ ΝΑΥΤΙΚΟΥ</t>
  </si>
  <si>
    <t>ΜΕΤΑΦΟΡΑ ΦΟΡΤΙΩΝ</t>
  </si>
  <si>
    <t>ΝΑΥΣΙΠΛΟΙΑ ΙΙ</t>
  </si>
  <si>
    <t>ΜΗΧΑΝΙΚΩΝ  ΕΜΠΟΡΙΚΟΥ ΝΑΥΤΙΚΟΥ</t>
  </si>
  <si>
    <t>ΒΟΗΘΗΤΙΚΑ ΜΗΧΑΝΗΜΑΤΑ ΙΙ</t>
  </si>
  <si>
    <t>ΜΗΧΑΝΕΣ ΠΛΟΙΟΥ Ι</t>
  </si>
  <si>
    <t xml:space="preserve">ΠΟΥ ΕΜΦΑΝΙΖΕΙ ΤΟ ΠΟΣΟΣΤΟ ΤΩΝ ΓΡΑΠΤΩΝ ΠΟΥ ΑΝΑΒΑΘΜΟΛΟΓΗΘΗΚΑΝ ΚΑΤΑ ΜΑΘΗΜΑ 
ΤΟ ΕΤΟΣ 2015 </t>
  </si>
  <si>
    <t>ΣΥΓKΡΙΤΙΚΟΣ ΤΗΣ ΒΑΘΜΟΛΟΓΙΑΣ ΓΡΑΠΤΗΣ ΕΞΕΤΑΣΗΣ ΥΠΟΨΗΦΙΩΝ ΕΠΑΛ (ΟΜΑΔΑ Α) ΕΤΟΥΣ 2015
ΣΕ ΣΥΓΚΡΙΣΗ ΜΕ ΤΑ ΕΤΗ 2013-2014 ΚΑΤA ΜΑΘΗΜΑ ΜΕ ΒΑΣΗ ΤΟ 100 (ΠΟΣΟΣΤΟ %)</t>
  </si>
  <si>
    <t>000-099</t>
  </si>
  <si>
    <t>100-200</t>
  </si>
  <si>
    <t>ΜΗΧΑΝΕΣ ΠΛΟΙΟΥ</t>
  </si>
  <si>
    <t>ΚΛΙΜΑΚΩΣΗΣ ΒΑΘΜΟΛΟΓΙΑΣ ΣΥΜΜΕΤΕΧΟΝΤΩΝ ΠΑΝΕΛΛΑΔΙΚΩΝ ΕΞΕΤΑΣΕΩΝ ΕΠΑΛ (ΟΜΑΔΑ Α) ΕΤΟΥΣ 2015</t>
  </si>
  <si>
    <t>ΒΑΘΜΟΛΟΓΙΚΗ ΚΛΙΜΑΚΑ (ΠΟΣΟΣΤΟ %)</t>
  </si>
  <si>
    <t>000-049</t>
  </si>
  <si>
    <t>050-099</t>
  </si>
  <si>
    <t>100-119</t>
  </si>
  <si>
    <t>120-149</t>
  </si>
  <si>
    <t>150-179</t>
  </si>
  <si>
    <t>180-200</t>
  </si>
  <si>
    <t>ΑΡΙΘΜΟΣ ΠΡΟΣΕΛΕΥΣΗΣ ΜΑΘΗΤΩΝ 2015</t>
  </si>
  <si>
    <t>ΧΑΡΑΚΤΗΡΙΣΜΟΣ ΜΑΘΗΜΑΤΟΣ</t>
  </si>
  <si>
    <t>ΑΡΙΘΜΟΣ
ΠΡΟΣΕΛΕΥΣΗΣ 
ΜΑΘΗΤΩΝ 2014</t>
  </si>
  <si>
    <t>ΑΡΙΘΜΟΣ
ΠΡΟΣΕΛΕΥΣΗΣ 
ΜΑΘΗΤΩΝ 2015</t>
  </si>
  <si>
    <t>ΠΟΣΟΣΤΟ ΜΕΤΑΒΟΛΗΣ</t>
  </si>
  <si>
    <t>ΑΡΧΕΣ ΟΡΓΑΝΩΣΗΣ &amp; ΔΙΟΙΚΗΣΗΣ ΕΠΙΧΕΙΡΗΣΕΩΝ</t>
  </si>
  <si>
    <t>ΑΝΑΠΤΥΞΗ ΕΦΑΡΜ. ΣΕ ΠΡΟΓΡ. ΠΕΡΙΒΑΛΛΟΝ</t>
  </si>
  <si>
    <t>ΑΡΙΘΜΟΣ ΠΡΟΣΕΛΕΥΣΗΣ ΜΑΘΗΤΩΝ ΕΤΟΥΣ 2014 ΚΑΙ 2015 ΑΝΑ ΚΑΤΕΥΘΥΝΣΗ ΣΤΑ ΜΑΘΗΜΑΤΑ ΓΕΝΙΚΗΣ ΠΑΙΔΕΙΑΣ ΚΑΙ ΣΤΟ ΜΑΘΗΜΑ ΕΠΙΛΟΓΗΣ "ΑΡΧΕΣ ΟΙΚΟΝΟΜΙΚΗΣ ΘΕΩΡΙΑΣ"</t>
  </si>
  <si>
    <t>ΚΛΙΜΑΚΩΣΗΣ ΤΟΥ ΓΕΝΙΚΟΥ ΒΑΘΜΟΥ ΠΡΟΣΒΑΣΗΣ ΚΑΤA ΚΑΤΕΥΘΥΝΣΗ ΣΤΑ ΜΑΘΗΜΑΤΑ ΤΗΣ ΤΕΛΕΥΤΑΙΑΣ ΤΑΞΗΣ ΓΕΝΙΚΟΥ ΛΥΚΕΙΟΥ ΠΟΥ ΕΞΕΤΑΣΤΗΚΑΝ ΣΕ ΕΘΝΙΚΟ ΕΠΙΠΕΔΟ ΤΟ ΕΤΟΣ 2015</t>
  </si>
  <si>
    <t>ΣΥΝΟΛΟ</t>
  </si>
  <si>
    <t>ΥΠΟΨΗΦΙΟΙ</t>
  </si>
  <si>
    <t xml:space="preserve">ΠΟΣΟΣΤΟ % </t>
  </si>
  <si>
    <t>ΠΟΣΟΣΤΟ % ΣΤΟ ΣΥΝΟΛΟ</t>
  </si>
  <si>
    <t>19,00 -  20,00</t>
  </si>
  <si>
    <t>18,00  -  18,99</t>
  </si>
  <si>
    <t>17,00  -  17,99</t>
  </si>
  <si>
    <t>16,00  - 16,99</t>
  </si>
  <si>
    <t>15,00  - 15,99</t>
  </si>
  <si>
    <t>14,00  - 14,99</t>
  </si>
  <si>
    <t>13,00 - 13,99</t>
  </si>
  <si>
    <t>12,00 - 12,99</t>
  </si>
  <si>
    <t>11,00 - 11,99</t>
  </si>
  <si>
    <t>10,00 - 10,99</t>
  </si>
  <si>
    <t>9,00 - 9,99</t>
  </si>
  <si>
    <t>8,00 - 8,99</t>
  </si>
  <si>
    <t>7,00 - 7,99</t>
  </si>
  <si>
    <t>6,00 - 6,99</t>
  </si>
  <si>
    <t>5,00 - 5,99</t>
  </si>
  <si>
    <t>4,00 - 4,99</t>
  </si>
  <si>
    <t>3,00 - 3,99</t>
  </si>
  <si>
    <t>2,00 - 2,99</t>
  </si>
  <si>
    <t>1,00 - 1,99</t>
  </si>
  <si>
    <t>0,00 - 0,99</t>
  </si>
  <si>
    <t>10,00 - 20,00</t>
  </si>
  <si>
    <t>0,00 - 9,99</t>
  </si>
  <si>
    <t>ΔΙΑΓΡΑΜΜΑΤΑ ΚΛΙΜΑΚΩΣΗΣ ΓΕΝΙΚΟΥ ΒΑΘΜΟΥ ΠΡΟΣΒΑΣΗΣ ΤΕΛΕΥΤΑΙΑΣ ΤΑΞΗΣ ΓΕΝΙΚΟΥ ΛΥΚΕΙΟΥ ΚΑΤΑ ΚΑΤΕΥΘΥΝΣΗ</t>
  </si>
  <si>
    <t>ΕΤΟΥΣ 2015</t>
  </si>
  <si>
    <t>ΠΙΝΑΚΑΣ
ΣΥΓKΡΙΤΙΚΟΣ ΤΗΣ ΒΑΘΜΟΛΟΓΙΑΣ ΓΡΑΠΤΗΣ ΕΞΕΤΑΣΗΣ ΜΑΘΗΤΩΝ Γ' ΛΥΚΕΙΟΥ ΕΤΟΥΣ 2015
ΣΕ ΣΥΓΚΡΙΣΗ ΜΕ ΤΑ ΕΤΗ 2009-2014 ΚΑΤA ΜΑΘΗΜΑ ΜΕ ΒΑΣΗ ΤΟ 10 (ΠΟΣΟΣΤΟ %)</t>
  </si>
  <si>
    <t>ΧΑΡΑΚΤΗΡΙΣΜΟΣ</t>
  </si>
  <si>
    <t>0    -     9,9</t>
  </si>
  <si>
    <t>10    -     20</t>
  </si>
  <si>
    <t>ΜΑΘΗΜΑΤΟΣ</t>
  </si>
  <si>
    <t>0-9,9</t>
  </si>
  <si>
    <t>10-20</t>
  </si>
  <si>
    <t>ΑΡΧΕΣ ΟΡΓΑΝΩΣΗΣ &amp; ΔΙΟΙΚ/ΣΗΣ ΕΠΙΧΕΙΡΗΣΕΩΝ</t>
  </si>
  <si>
    <t>ΑΝΑΠΤΥΞΗ ΕΦΑΡΜΟΓΩΝ ΣΕ ΠΡΟΓΡΑΜΜΑΤΙΣΤΙΚΟ ΠΕΡΙΒΑΛΛΟΝ</t>
  </si>
  <si>
    <t>ΣΥΓKΡΙΤΙΚΟΣ ΤΗΣ ΒΑΘΜΟΛΟΓΙΑΣ ΓΡΑΠΤΗΣ ΕΞΕΤΑΣΗΣ ΜΑΘΗΤΩΝ Γ' ΛΥΚΕΙΟΥ ΕΤΟΥΣ 2015</t>
  </si>
  <si>
    <t xml:space="preserve">ΑΝΑ ΚΑΤΕΥΘΥΝΣΗ ΣΤΑ ΜΑΘΗΜΑΤΑ ΓΕΝΙΚΗΣ ΠΑΙΔΕΙΑΣ ΚΑΙ ΣΤΟ ΜΑΘΗΜΑ ΕΠΙΛΟΓΗΣ </t>
  </si>
  <si>
    <t xml:space="preserve"> </t>
  </si>
  <si>
    <t>"ΑΡΧΕΣ ΟΙΚΟΝΟΜΙΚΗΣ ΘΕΩΡΙΑΣ" ΜΕ ΒΑΣΗ ΤΟ 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</si>
</sst>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6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b/>
      <sz val="10"/>
      <name val="Arial Greek"/>
      <family val="0"/>
    </font>
    <font>
      <sz val="11"/>
      <name val="Arial Greek"/>
      <family val="2"/>
    </font>
    <font>
      <b/>
      <sz val="11"/>
      <name val="Arial Greek"/>
      <family val="2"/>
    </font>
    <font>
      <sz val="10"/>
      <name val="Arial Greek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 Greek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name val="Arial Greek"/>
      <family val="2"/>
    </font>
    <font>
      <b/>
      <sz val="14"/>
      <color indexed="8"/>
      <name val="Calibri"/>
      <family val="0"/>
    </font>
    <font>
      <sz val="10"/>
      <color indexed="8"/>
      <name val="Calibri"/>
      <family val="0"/>
    </font>
    <font>
      <sz val="8"/>
      <name val="Arial Greek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2" fontId="0" fillId="0" borderId="1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1" xfId="0" applyFont="1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3" borderId="0" xfId="0" applyNumberFormat="1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3" fillId="3" borderId="0" xfId="0" applyNumberFormat="1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3" fillId="3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3" borderId="11" xfId="0" applyNumberFormat="1" applyFont="1" applyFill="1" applyBorder="1" applyAlignment="1">
      <alignment horizontal="center"/>
    </xf>
    <xf numFmtId="0" fontId="2" fillId="3" borderId="11" xfId="0" applyNumberFormat="1" applyFont="1" applyFill="1" applyBorder="1" applyAlignment="1">
      <alignment horizontal="left" vertical="center" wrapText="1"/>
    </xf>
    <xf numFmtId="0" fontId="2" fillId="3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" borderId="11" xfId="0" applyNumberFormat="1" applyFont="1" applyFill="1" applyBorder="1" applyAlignment="1">
      <alignment vertical="center" wrapText="1"/>
    </xf>
    <xf numFmtId="0" fontId="0" fillId="3" borderId="0" xfId="0" applyNumberFormat="1" applyFill="1" applyAlignment="1">
      <alignment wrapText="1"/>
    </xf>
    <xf numFmtId="0" fontId="0" fillId="3" borderId="0" xfId="0" applyNumberFormat="1" applyFill="1" applyAlignment="1">
      <alignment horizontal="right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3" fillId="3" borderId="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3" borderId="12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/>
    </xf>
    <xf numFmtId="0" fontId="0" fillId="3" borderId="0" xfId="0" applyNumberFormat="1" applyFill="1" applyAlignment="1">
      <alignment horizontal="left" vertical="center"/>
    </xf>
    <xf numFmtId="0" fontId="0" fillId="3" borderId="0" xfId="0" applyNumberFormat="1" applyFill="1" applyAlignment="1">
      <alignment horizontal="left"/>
    </xf>
    <xf numFmtId="0" fontId="3" fillId="3" borderId="0" xfId="0" applyNumberFormat="1" applyFont="1" applyFill="1" applyAlignment="1">
      <alignment horizontal="center"/>
    </xf>
    <xf numFmtId="0" fontId="0" fillId="3" borderId="0" xfId="0" applyNumberForma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3" borderId="0" xfId="0" applyNumberFormat="1" applyFont="1" applyFill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3" borderId="11" xfId="0" applyNumberFormat="1" applyFon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/>
    </xf>
    <xf numFmtId="0" fontId="3" fillId="0" borderId="1" xfId="15" applyFont="1" applyBorder="1">
      <alignment/>
      <protection/>
    </xf>
    <xf numFmtId="0" fontId="3" fillId="0" borderId="2" xfId="15" applyFont="1" applyBorder="1">
      <alignment/>
      <protection/>
    </xf>
    <xf numFmtId="0" fontId="3" fillId="0" borderId="0" xfId="15" applyFont="1" applyBorder="1">
      <alignment/>
      <protection/>
    </xf>
    <xf numFmtId="0" fontId="6" fillId="0" borderId="0" xfId="15" applyFont="1">
      <alignment/>
      <protection/>
    </xf>
    <xf numFmtId="0" fontId="3" fillId="0" borderId="3" xfId="15" applyFont="1" applyBorder="1">
      <alignment/>
      <protection/>
    </xf>
    <xf numFmtId="0" fontId="3" fillId="0" borderId="11" xfId="15" applyFont="1" applyBorder="1" applyAlignment="1">
      <alignment horizontal="center" vertical="center" wrapText="1"/>
      <protection/>
    </xf>
    <xf numFmtId="0" fontId="6" fillId="0" borderId="11" xfId="15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3" fillId="0" borderId="9" xfId="15" applyFont="1" applyBorder="1" applyAlignment="1">
      <alignment horizontal="center" vertical="center" wrapText="1"/>
      <protection/>
    </xf>
    <xf numFmtId="0" fontId="3" fillId="0" borderId="9" xfId="15" applyFont="1" applyBorder="1" applyAlignment="1">
      <alignment horizontal="left" vertical="center" wrapText="1"/>
      <protection/>
    </xf>
    <xf numFmtId="0" fontId="3" fillId="0" borderId="5" xfId="15" applyFont="1" applyBorder="1" applyAlignment="1">
      <alignment horizontal="left" vertic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6" fillId="0" borderId="10" xfId="15" applyFont="1" applyBorder="1" applyAlignment="1">
      <alignment horizontal="center" vertical="center" wrapText="1"/>
      <protection/>
    </xf>
    <xf numFmtId="0" fontId="6" fillId="0" borderId="10" xfId="15" applyFont="1" applyBorder="1" applyAlignment="1">
      <alignment horizontal="left" vertical="center" wrapText="1"/>
      <protection/>
    </xf>
    <xf numFmtId="0" fontId="6" fillId="0" borderId="8" xfId="15" applyFont="1" applyBorder="1" applyAlignment="1">
      <alignment horizontal="left" vertical="center" wrapText="1"/>
      <protection/>
    </xf>
    <xf numFmtId="0" fontId="3" fillId="0" borderId="12" xfId="15" applyFont="1" applyBorder="1" applyAlignment="1">
      <alignment horizontal="center" vertical="center" wrapText="1"/>
      <protection/>
    </xf>
    <xf numFmtId="0" fontId="6" fillId="0" borderId="10" xfId="15" applyFont="1" applyBorder="1" applyAlignment="1">
      <alignment horizontal="center" vertical="center" wrapText="1"/>
      <protection/>
    </xf>
    <xf numFmtId="0" fontId="6" fillId="0" borderId="10" xfId="15" applyFont="1" applyBorder="1" applyAlignment="1">
      <alignment vertical="center" wrapText="1"/>
      <protection/>
    </xf>
    <xf numFmtId="0" fontId="6" fillId="0" borderId="10" xfId="15" applyFont="1" applyBorder="1" applyAlignment="1">
      <alignment horizontal="left" vertical="center" wrapText="1"/>
      <protection/>
    </xf>
    <xf numFmtId="1" fontId="0" fillId="0" borderId="11" xfId="0" applyNumberFormat="1" applyBorder="1" applyAlignment="1">
      <alignment horizontal="center" vertical="center"/>
    </xf>
    <xf numFmtId="164" fontId="6" fillId="0" borderId="15" xfId="21" applyNumberFormat="1" applyFont="1" applyBorder="1" applyAlignment="1">
      <alignment horizontal="center" vertical="center"/>
    </xf>
    <xf numFmtId="0" fontId="6" fillId="0" borderId="11" xfId="15" applyFont="1" applyBorder="1" applyAlignment="1">
      <alignment horizontal="center" vertical="center" wrapText="1"/>
      <protection/>
    </xf>
    <xf numFmtId="0" fontId="6" fillId="0" borderId="11" xfId="15" applyFont="1" applyBorder="1" applyAlignment="1">
      <alignment vertical="center" wrapText="1"/>
      <protection/>
    </xf>
    <xf numFmtId="0" fontId="6" fillId="0" borderId="11" xfId="15" applyFont="1" applyBorder="1" applyAlignment="1">
      <alignment horizontal="left" vertical="center" wrapText="1"/>
      <protection/>
    </xf>
    <xf numFmtId="0" fontId="6" fillId="0" borderId="0" xfId="15">
      <alignment/>
      <protection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16" applyFont="1" applyBorder="1">
      <alignment/>
      <protection/>
    </xf>
    <xf numFmtId="0" fontId="6" fillId="0" borderId="0" xfId="16" applyBorder="1">
      <alignment/>
      <protection/>
    </xf>
    <xf numFmtId="0" fontId="6" fillId="0" borderId="0" xfId="16">
      <alignment/>
      <protection/>
    </xf>
    <xf numFmtId="0" fontId="5" fillId="0" borderId="0" xfId="16" applyFont="1" applyBorder="1" applyAlignment="1">
      <alignment wrapText="1"/>
      <protection/>
    </xf>
    <xf numFmtId="0" fontId="6" fillId="0" borderId="0" xfId="16" applyBorder="1" applyAlignment="1">
      <alignment wrapText="1"/>
      <protection/>
    </xf>
    <xf numFmtId="0" fontId="6" fillId="0" borderId="0" xfId="16" applyBorder="1" applyAlignment="1">
      <alignment wrapText="1"/>
      <protection/>
    </xf>
    <xf numFmtId="0" fontId="5" fillId="0" borderId="0" xfId="16" applyFont="1" applyBorder="1" applyAlignment="1">
      <alignment horizontal="center" vertical="center" wrapText="1"/>
      <protection/>
    </xf>
    <xf numFmtId="0" fontId="4" fillId="0" borderId="0" xfId="16" applyFont="1" applyBorder="1" applyAlignment="1">
      <alignment horizontal="center" vertical="center" wrapText="1"/>
      <protection/>
    </xf>
    <xf numFmtId="0" fontId="5" fillId="0" borderId="0" xfId="16" applyFont="1" applyBorder="1" applyAlignment="1">
      <alignment wrapText="1"/>
      <protection/>
    </xf>
    <xf numFmtId="0" fontId="3" fillId="0" borderId="12" xfId="16" applyFont="1" applyBorder="1" applyAlignment="1">
      <alignment horizontal="center" vertical="center" wrapText="1"/>
      <protection/>
    </xf>
    <xf numFmtId="0" fontId="3" fillId="0" borderId="12" xfId="16" applyFont="1" applyBorder="1" applyAlignment="1">
      <alignment horizontal="left" vertical="center" wrapText="1"/>
      <protection/>
    </xf>
    <xf numFmtId="0" fontId="3" fillId="0" borderId="1" xfId="16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3" fillId="0" borderId="11" xfId="16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6" fillId="0" borderId="10" xfId="16" applyFont="1" applyBorder="1" applyAlignment="1">
      <alignment horizontal="center" vertical="center" wrapText="1"/>
      <protection/>
    </xf>
    <xf numFmtId="0" fontId="6" fillId="0" borderId="10" xfId="16" applyFont="1" applyBorder="1" applyAlignment="1">
      <alignment horizontal="left" vertical="center" wrapText="1"/>
      <protection/>
    </xf>
    <xf numFmtId="0" fontId="3" fillId="0" borderId="6" xfId="16" applyFont="1" applyBorder="1" applyAlignment="1">
      <alignment horizontal="center" vertical="center" wrapText="1"/>
      <protection/>
    </xf>
    <xf numFmtId="0" fontId="0" fillId="0" borderId="7" xfId="0" applyFont="1" applyBorder="1" applyAlignment="1">
      <alignment horizontal="center" vertical="center" wrapText="1"/>
    </xf>
    <xf numFmtId="0" fontId="6" fillId="0" borderId="10" xfId="16" applyFont="1" applyBorder="1" applyAlignment="1">
      <alignment horizontal="center" vertical="center" wrapText="1"/>
      <protection/>
    </xf>
    <xf numFmtId="0" fontId="6" fillId="0" borderId="10" xfId="16" applyFont="1" applyBorder="1" applyAlignment="1">
      <alignment horizontal="left" vertical="center" wrapText="1"/>
      <protection/>
    </xf>
    <xf numFmtId="0" fontId="3" fillId="0" borderId="11" xfId="16" applyFont="1" applyBorder="1" applyAlignment="1">
      <alignment horizontal="center" vertical="center"/>
      <protection/>
    </xf>
    <xf numFmtId="0" fontId="6" fillId="0" borderId="0" xfId="16" applyAlignment="1">
      <alignment vertical="center"/>
      <protection/>
    </xf>
    <xf numFmtId="0" fontId="6" fillId="0" borderId="11" xfId="16" applyFont="1" applyBorder="1" applyAlignment="1">
      <alignment horizontal="center" vertical="center" wrapText="1"/>
      <protection/>
    </xf>
    <xf numFmtId="0" fontId="6" fillId="0" borderId="11" xfId="16" applyFont="1" applyBorder="1" applyAlignment="1">
      <alignment vertical="center" wrapText="1"/>
      <protection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6" fillId="0" borderId="11" xfId="16" applyBorder="1" applyAlignment="1">
      <alignment horizontal="center"/>
      <protection/>
    </xf>
    <xf numFmtId="0" fontId="6" fillId="0" borderId="11" xfId="16" applyFont="1" applyBorder="1" applyAlignment="1">
      <alignment horizontal="left"/>
      <protection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</cellXfs>
  <cellStyles count="8">
    <cellStyle name="Normal" xfId="0"/>
    <cellStyle name="Βασικό_ΑΝΩ 10 &amp; ΑΡΙΘΜΟΣ ΠΡΟΣΕΛΕΥΣΗΣ_2009" xfId="15"/>
    <cellStyle name="Βασικό_ΑΡΙΘΜΟΣ ΠΡΟΣΕΛΕΥΣΗΣ-ΣΤΑΤΙΣΤΙΚΑ ΑΝΩ ΤΟΥ 10_2009_ΚΑΤΕΥΘΥΝΣΕΙΣ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ΥΠΟΨΗΦΙΟΙ ΘΕΩΡΗΤΙΚΗΣ ΚΑΤΕΥΘΥΝΣΗΣ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925"/>
          <c:w val="0.9562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'[2]ΠΙΝΑΚΑΣ'!$B$6</c:f>
              <c:strCache>
                <c:ptCount val="1"/>
                <c:pt idx="0">
                  <c:v>ΥΠΟΨΗΦΙΟΙ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'[2]ΠΙΝΑΚΑΣ'!$A$7:$A$26</c:f>
              <c:strCache>
                <c:ptCount val="20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6,00 - 6,99</c:v>
                </c:pt>
                <c:pt idx="14">
                  <c:v>5,00 - 5,99</c:v>
                </c:pt>
                <c:pt idx="15">
                  <c:v>4,00 - 4,99</c:v>
                </c:pt>
                <c:pt idx="16">
                  <c:v>3,00 - 3,99</c:v>
                </c:pt>
                <c:pt idx="17">
                  <c:v>2,00 - 2,99</c:v>
                </c:pt>
                <c:pt idx="18">
                  <c:v>1,00 - 1,99</c:v>
                </c:pt>
                <c:pt idx="19">
                  <c:v>0,00 - 0,99</c:v>
                </c:pt>
              </c:strCache>
            </c:strRef>
          </c:cat>
          <c:val>
            <c:numRef>
              <c:f>'[2]ΠΙΝΑΚΑΣ'!$B$7:$B$26</c:f>
              <c:numCache>
                <c:ptCount val="20"/>
                <c:pt idx="0">
                  <c:v>162</c:v>
                </c:pt>
                <c:pt idx="1">
                  <c:v>1308</c:v>
                </c:pt>
                <c:pt idx="2">
                  <c:v>2196</c:v>
                </c:pt>
                <c:pt idx="3">
                  <c:v>2463</c:v>
                </c:pt>
                <c:pt idx="4">
                  <c:v>2588</c:v>
                </c:pt>
                <c:pt idx="5">
                  <c:v>2704</c:v>
                </c:pt>
                <c:pt idx="6">
                  <c:v>2581</c:v>
                </c:pt>
                <c:pt idx="7">
                  <c:v>2582</c:v>
                </c:pt>
                <c:pt idx="8">
                  <c:v>2506</c:v>
                </c:pt>
                <c:pt idx="9">
                  <c:v>2379</c:v>
                </c:pt>
                <c:pt idx="10">
                  <c:v>2221</c:v>
                </c:pt>
                <c:pt idx="11">
                  <c:v>1854</c:v>
                </c:pt>
                <c:pt idx="12">
                  <c:v>1757</c:v>
                </c:pt>
                <c:pt idx="13">
                  <c:v>1479</c:v>
                </c:pt>
                <c:pt idx="14">
                  <c:v>1251</c:v>
                </c:pt>
                <c:pt idx="15">
                  <c:v>1098</c:v>
                </c:pt>
                <c:pt idx="16">
                  <c:v>601</c:v>
                </c:pt>
                <c:pt idx="17">
                  <c:v>197</c:v>
                </c:pt>
                <c:pt idx="18">
                  <c:v>93</c:v>
                </c:pt>
                <c:pt idx="19">
                  <c:v>35</c:v>
                </c:pt>
              </c:numCache>
            </c:numRef>
          </c:val>
          <c:shape val="box"/>
        </c:ser>
        <c:shape val="box"/>
        <c:axId val="61735975"/>
        <c:axId val="18752864"/>
      </c:bar3DChart>
      <c:catAx>
        <c:axId val="61735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52864"/>
        <c:crosses val="autoZero"/>
        <c:auto val="1"/>
        <c:lblOffset val="100"/>
        <c:tickLblSkip val="1"/>
        <c:noMultiLvlLbl val="0"/>
      </c:catAx>
      <c:valAx>
        <c:axId val="18752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359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ΥΠΟΨΗΦΙΟΙ ΘΕΤΙΚΗΣ ΚΑΤΕΥΘΥΝΣΗΣ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925"/>
          <c:w val="0.95625"/>
          <c:h val="0.80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'[2]ΠΙΝΑΚΑΣ'!$D$6</c:f>
              <c:strCache>
                <c:ptCount val="1"/>
                <c:pt idx="0">
                  <c:v>ΥΠΟΨΗΦΙΟΙ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'[2]ΠΙΝΑΚΑΣ'!$A$7:$A$26</c:f>
              <c:strCache>
                <c:ptCount val="20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6,00 - 6,99</c:v>
                </c:pt>
                <c:pt idx="14">
                  <c:v>5,00 - 5,99</c:v>
                </c:pt>
                <c:pt idx="15">
                  <c:v>4,00 - 4,99</c:v>
                </c:pt>
                <c:pt idx="16">
                  <c:v>3,00 - 3,99</c:v>
                </c:pt>
                <c:pt idx="17">
                  <c:v>2,00 - 2,99</c:v>
                </c:pt>
                <c:pt idx="18">
                  <c:v>1,00 - 1,99</c:v>
                </c:pt>
                <c:pt idx="19">
                  <c:v>0,00 - 0,99</c:v>
                </c:pt>
              </c:strCache>
            </c:strRef>
          </c:cat>
          <c:val>
            <c:numRef>
              <c:f>'[2]ΠΙΝΑΚΑΣ'!$D$7:$D$26</c:f>
              <c:numCache>
                <c:ptCount val="20"/>
                <c:pt idx="0">
                  <c:v>223</c:v>
                </c:pt>
                <c:pt idx="1">
                  <c:v>1138</c:v>
                </c:pt>
                <c:pt idx="2">
                  <c:v>1704</c:v>
                </c:pt>
                <c:pt idx="3">
                  <c:v>1707</c:v>
                </c:pt>
                <c:pt idx="4">
                  <c:v>1467</c:v>
                </c:pt>
                <c:pt idx="5">
                  <c:v>1275</c:v>
                </c:pt>
                <c:pt idx="6">
                  <c:v>1059</c:v>
                </c:pt>
                <c:pt idx="7">
                  <c:v>839</c:v>
                </c:pt>
                <c:pt idx="8">
                  <c:v>808</c:v>
                </c:pt>
                <c:pt idx="9">
                  <c:v>580</c:v>
                </c:pt>
                <c:pt idx="10">
                  <c:v>534</c:v>
                </c:pt>
                <c:pt idx="11">
                  <c:v>402</c:v>
                </c:pt>
                <c:pt idx="12">
                  <c:v>318</c:v>
                </c:pt>
                <c:pt idx="13">
                  <c:v>257</c:v>
                </c:pt>
                <c:pt idx="14">
                  <c:v>168</c:v>
                </c:pt>
                <c:pt idx="15">
                  <c:v>140</c:v>
                </c:pt>
                <c:pt idx="16">
                  <c:v>99</c:v>
                </c:pt>
                <c:pt idx="17">
                  <c:v>84</c:v>
                </c:pt>
                <c:pt idx="18">
                  <c:v>24</c:v>
                </c:pt>
                <c:pt idx="19">
                  <c:v>7</c:v>
                </c:pt>
              </c:numCache>
            </c:numRef>
          </c:val>
          <c:shape val="box"/>
        </c:ser>
        <c:overlap val="100"/>
        <c:shape val="box"/>
        <c:axId val="34558049"/>
        <c:axId val="42586986"/>
      </c:bar3DChart>
      <c:catAx>
        <c:axId val="3455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586986"/>
        <c:crosses val="autoZero"/>
        <c:auto val="1"/>
        <c:lblOffset val="100"/>
        <c:tickLblSkip val="1"/>
        <c:noMultiLvlLbl val="0"/>
      </c:catAx>
      <c:valAx>
        <c:axId val="42586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580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ΥΠΟΨΗΦΙΟΙ ΤΕΧΝΟΛΟΓΙΚΗΣ ΚΑΤΕΥΘΥΝΣΗΣ ΙΙ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925"/>
          <c:w val="0.9562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'[2]ΠΙΝΑΚΑΣ'!$H$6</c:f>
              <c:strCache>
                <c:ptCount val="1"/>
                <c:pt idx="0">
                  <c:v>ΥΠΟΨΗΦΙΟΙ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'[2]ΠΙΝΑΚΑΣ'!$A$7:$A$26</c:f>
              <c:strCache>
                <c:ptCount val="20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6,00 - 6,99</c:v>
                </c:pt>
                <c:pt idx="14">
                  <c:v>5,00 - 5,99</c:v>
                </c:pt>
                <c:pt idx="15">
                  <c:v>4,00 - 4,99</c:v>
                </c:pt>
                <c:pt idx="16">
                  <c:v>3,00 - 3,99</c:v>
                </c:pt>
                <c:pt idx="17">
                  <c:v>2,00 - 2,99</c:v>
                </c:pt>
                <c:pt idx="18">
                  <c:v>1,00 - 1,99</c:v>
                </c:pt>
                <c:pt idx="19">
                  <c:v>0,00 - 0,99</c:v>
                </c:pt>
              </c:strCache>
            </c:strRef>
          </c:cat>
          <c:val>
            <c:numRef>
              <c:f>'[2]ΠΙΝΑΚΑΣ'!$H$7:$H$26</c:f>
              <c:numCache>
                <c:ptCount val="20"/>
                <c:pt idx="0">
                  <c:v>183</c:v>
                </c:pt>
                <c:pt idx="1">
                  <c:v>914</c:v>
                </c:pt>
                <c:pt idx="2">
                  <c:v>1677</c:v>
                </c:pt>
                <c:pt idx="3">
                  <c:v>2275</c:v>
                </c:pt>
                <c:pt idx="4">
                  <c:v>2462</c:v>
                </c:pt>
                <c:pt idx="5">
                  <c:v>2642</c:v>
                </c:pt>
                <c:pt idx="6">
                  <c:v>2833</c:v>
                </c:pt>
                <c:pt idx="7">
                  <c:v>2805</c:v>
                </c:pt>
                <c:pt idx="8">
                  <c:v>2745</c:v>
                </c:pt>
                <c:pt idx="9">
                  <c:v>2530</c:v>
                </c:pt>
                <c:pt idx="10">
                  <c:v>2344</c:v>
                </c:pt>
                <c:pt idx="11">
                  <c:v>2228</c:v>
                </c:pt>
                <c:pt idx="12">
                  <c:v>2059</c:v>
                </c:pt>
                <c:pt idx="13">
                  <c:v>1885</c:v>
                </c:pt>
                <c:pt idx="14">
                  <c:v>1706</c:v>
                </c:pt>
                <c:pt idx="15">
                  <c:v>1263</c:v>
                </c:pt>
                <c:pt idx="16">
                  <c:v>525</c:v>
                </c:pt>
                <c:pt idx="17">
                  <c:v>116</c:v>
                </c:pt>
                <c:pt idx="18">
                  <c:v>45</c:v>
                </c:pt>
                <c:pt idx="19">
                  <c:v>35</c:v>
                </c:pt>
              </c:numCache>
            </c:numRef>
          </c:val>
          <c:shape val="box"/>
        </c:ser>
        <c:shape val="box"/>
        <c:axId val="47738555"/>
        <c:axId val="26993812"/>
      </c:bar3DChart>
      <c:catAx>
        <c:axId val="4773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93812"/>
        <c:crosses val="autoZero"/>
        <c:auto val="1"/>
        <c:lblOffset val="100"/>
        <c:tickLblSkip val="1"/>
        <c:noMultiLvlLbl val="0"/>
      </c:catAx>
      <c:valAx>
        <c:axId val="269938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385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ΥΠΟΨΗΦΙΟΙ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ΤΕΧΝΟΛΟΓΙΚΗΣ ΚΑΤΕΥΘΥΝΣΗΣ Ι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925"/>
          <c:w val="0.9562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'[2]ΠΙΝΑΚΑΣ'!$F$6</c:f>
              <c:strCache>
                <c:ptCount val="1"/>
                <c:pt idx="0">
                  <c:v>ΥΠΟΨΗΦΙΟΙ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'[2]ΠΙΝΑΚΑΣ'!$A$7:$A$26</c:f>
              <c:strCache>
                <c:ptCount val="20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6,00 - 6,99</c:v>
                </c:pt>
                <c:pt idx="14">
                  <c:v>5,00 - 5,99</c:v>
                </c:pt>
                <c:pt idx="15">
                  <c:v>4,00 - 4,99</c:v>
                </c:pt>
                <c:pt idx="16">
                  <c:v>3,00 - 3,99</c:v>
                </c:pt>
                <c:pt idx="17">
                  <c:v>2,00 - 2,99</c:v>
                </c:pt>
                <c:pt idx="18">
                  <c:v>1,00 - 1,99</c:v>
                </c:pt>
                <c:pt idx="19">
                  <c:v>0,00 - 0,99</c:v>
                </c:pt>
              </c:strCache>
            </c:strRef>
          </c:cat>
          <c:val>
            <c:numRef>
              <c:f>'[2]ΠΙΝΑΚΑΣ'!$F$7:$F$26</c:f>
              <c:numCache>
                <c:ptCount val="20"/>
                <c:pt idx="0">
                  <c:v>13</c:v>
                </c:pt>
                <c:pt idx="1">
                  <c:v>69</c:v>
                </c:pt>
                <c:pt idx="2">
                  <c:v>105</c:v>
                </c:pt>
                <c:pt idx="3">
                  <c:v>79</c:v>
                </c:pt>
                <c:pt idx="4">
                  <c:v>80</c:v>
                </c:pt>
                <c:pt idx="5">
                  <c:v>72</c:v>
                </c:pt>
                <c:pt idx="6">
                  <c:v>63</c:v>
                </c:pt>
                <c:pt idx="7">
                  <c:v>72</c:v>
                </c:pt>
                <c:pt idx="8">
                  <c:v>73</c:v>
                </c:pt>
                <c:pt idx="9">
                  <c:v>48</c:v>
                </c:pt>
                <c:pt idx="10">
                  <c:v>57</c:v>
                </c:pt>
                <c:pt idx="11">
                  <c:v>54</c:v>
                </c:pt>
                <c:pt idx="12">
                  <c:v>36</c:v>
                </c:pt>
                <c:pt idx="13">
                  <c:v>33</c:v>
                </c:pt>
                <c:pt idx="14">
                  <c:v>34</c:v>
                </c:pt>
                <c:pt idx="15">
                  <c:v>13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shape val="box"/>
        <c:axId val="41617717"/>
        <c:axId val="39015134"/>
      </c:bar3DChart>
      <c:catAx>
        <c:axId val="4161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15134"/>
        <c:crosses val="autoZero"/>
        <c:auto val="1"/>
        <c:lblOffset val="100"/>
        <c:tickLblSkip val="1"/>
        <c:noMultiLvlLbl val="0"/>
      </c:catAx>
      <c:valAx>
        <c:axId val="39015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177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475"/>
          <c:w val="0.88475"/>
          <c:h val="0.94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'[1]ΑΝΩ ΤΟΥ 10'!$J$8</c:f>
              <c:strCache>
                <c:ptCount val="1"/>
                <c:pt idx="0">
                  <c:v>0-9,9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'[1]ΑΝΩ ΤΟΥ 10'!$B$9:$B$30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ΣΤΟΙΧΕΙΑ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ΕΠΙΧΕΙΡΗΣΕΩΝ</c:v>
                </c:pt>
                <c:pt idx="20">
                  <c:v>ΑΝΑΠΤΥΞΗ ΕΦΑΡΜΟΓΩΝ ΣΕ ΠΡΟΓΡΑΜΜΑΤΙΣΤΙΚΟ ΠΕΡΙΒΑΛΛΟΝ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'[1]ΑΝΩ ΤΟΥ 10'!$J$9:$J$30</c:f>
              <c:numCache>
                <c:ptCount val="22"/>
                <c:pt idx="0">
                  <c:v>15.61</c:v>
                </c:pt>
                <c:pt idx="1">
                  <c:v>64.98</c:v>
                </c:pt>
                <c:pt idx="2">
                  <c:v>44.37</c:v>
                </c:pt>
                <c:pt idx="3">
                  <c:v>11.55</c:v>
                </c:pt>
                <c:pt idx="4">
                  <c:v>26.12</c:v>
                </c:pt>
                <c:pt idx="5">
                  <c:v>49.66</c:v>
                </c:pt>
                <c:pt idx="6">
                  <c:v>38.33</c:v>
                </c:pt>
                <c:pt idx="7">
                  <c:v>38.67</c:v>
                </c:pt>
                <c:pt idx="8">
                  <c:v>41.16</c:v>
                </c:pt>
                <c:pt idx="9">
                  <c:v>16.31</c:v>
                </c:pt>
                <c:pt idx="10">
                  <c:v>39</c:v>
                </c:pt>
                <c:pt idx="11">
                  <c:v>47.4</c:v>
                </c:pt>
                <c:pt idx="12">
                  <c:v>21.47</c:v>
                </c:pt>
                <c:pt idx="13">
                  <c:v>27.31</c:v>
                </c:pt>
                <c:pt idx="14">
                  <c:v>48.35</c:v>
                </c:pt>
                <c:pt idx="15">
                  <c:v>54.52</c:v>
                </c:pt>
                <c:pt idx="16">
                  <c:v>34.91</c:v>
                </c:pt>
                <c:pt idx="17">
                  <c:v>69.97</c:v>
                </c:pt>
                <c:pt idx="18">
                  <c:v>79.17</c:v>
                </c:pt>
                <c:pt idx="19">
                  <c:v>19.98</c:v>
                </c:pt>
                <c:pt idx="20">
                  <c:v>40.05</c:v>
                </c:pt>
                <c:pt idx="21">
                  <c:v>26.6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'[1]ΑΝΩ ΤΟΥ 10'!$Q$8</c:f>
              <c:strCache>
                <c:ptCount val="1"/>
                <c:pt idx="0">
                  <c:v>10-20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'[1]ΑΝΩ ΤΟΥ 10'!$B$9:$B$30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ΣΤΟΙΧΕΙΑ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ΕΠΙΧΕΙΡΗΣΕΩΝ</c:v>
                </c:pt>
                <c:pt idx="20">
                  <c:v>ΑΝΑΠΤΥΞΗ ΕΦΑΡΜΟΓΩΝ ΣΕ ΠΡΟΓΡΑΜΜΑΤΙΣΤΙΚΟ ΠΕΡΙΒΑΛΛΟΝ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'[1]ΑΝΩ ΤΟΥ 10'!$Q$9:$Q$30</c:f>
              <c:numCache>
                <c:ptCount val="22"/>
                <c:pt idx="0">
                  <c:v>84.39</c:v>
                </c:pt>
                <c:pt idx="1">
                  <c:v>35.02</c:v>
                </c:pt>
                <c:pt idx="2">
                  <c:v>55.63</c:v>
                </c:pt>
                <c:pt idx="3">
                  <c:v>88.45</c:v>
                </c:pt>
                <c:pt idx="4">
                  <c:v>73.88</c:v>
                </c:pt>
                <c:pt idx="5">
                  <c:v>50.34</c:v>
                </c:pt>
                <c:pt idx="6">
                  <c:v>61.67</c:v>
                </c:pt>
                <c:pt idx="7">
                  <c:v>61.33</c:v>
                </c:pt>
                <c:pt idx="8">
                  <c:v>58.84</c:v>
                </c:pt>
                <c:pt idx="9">
                  <c:v>83.69</c:v>
                </c:pt>
                <c:pt idx="10">
                  <c:v>61</c:v>
                </c:pt>
                <c:pt idx="11">
                  <c:v>52.6</c:v>
                </c:pt>
                <c:pt idx="12">
                  <c:v>78.53</c:v>
                </c:pt>
                <c:pt idx="13">
                  <c:v>72.69</c:v>
                </c:pt>
                <c:pt idx="14">
                  <c:v>51.65</c:v>
                </c:pt>
                <c:pt idx="15">
                  <c:v>45.48</c:v>
                </c:pt>
                <c:pt idx="16">
                  <c:v>65.09</c:v>
                </c:pt>
                <c:pt idx="17">
                  <c:v>30.03</c:v>
                </c:pt>
                <c:pt idx="18">
                  <c:v>20.83</c:v>
                </c:pt>
                <c:pt idx="19">
                  <c:v>80.02</c:v>
                </c:pt>
                <c:pt idx="20">
                  <c:v>59.95</c:v>
                </c:pt>
                <c:pt idx="21">
                  <c:v>73.4</c:v>
                </c:pt>
              </c:numCache>
            </c:numRef>
          </c:val>
          <c:shape val="box"/>
        </c:ser>
        <c:overlap val="100"/>
        <c:shape val="box"/>
        <c:axId val="15591887"/>
        <c:axId val="6109256"/>
      </c:bar3DChart>
      <c:catAx>
        <c:axId val="15591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09256"/>
        <c:crosses val="autoZero"/>
        <c:auto val="1"/>
        <c:lblOffset val="100"/>
        <c:tickLblSkip val="1"/>
        <c:noMultiLvlLbl val="0"/>
      </c:catAx>
      <c:valAx>
        <c:axId val="6109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91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5"/>
          <c:y val="0.764"/>
          <c:w val="0.07475"/>
          <c:h val="0.12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</xdr:row>
      <xdr:rowOff>123825</xdr:rowOff>
    </xdr:from>
    <xdr:to>
      <xdr:col>8</xdr:col>
      <xdr:colOff>66675</xdr:colOff>
      <xdr:row>21</xdr:row>
      <xdr:rowOff>114300</xdr:rowOff>
    </xdr:to>
    <xdr:graphicFrame>
      <xdr:nvGraphicFramePr>
        <xdr:cNvPr id="1" name="9 - Γράφημα"/>
        <xdr:cNvGraphicFramePr/>
      </xdr:nvGraphicFramePr>
      <xdr:xfrm>
        <a:off x="371475" y="847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4</xdr:row>
      <xdr:rowOff>123825</xdr:rowOff>
    </xdr:from>
    <xdr:to>
      <xdr:col>15</xdr:col>
      <xdr:colOff>466725</xdr:colOff>
      <xdr:row>21</xdr:row>
      <xdr:rowOff>114300</xdr:rowOff>
    </xdr:to>
    <xdr:graphicFrame>
      <xdr:nvGraphicFramePr>
        <xdr:cNvPr id="2" name="10 - Γράφημα"/>
        <xdr:cNvGraphicFramePr/>
      </xdr:nvGraphicFramePr>
      <xdr:xfrm>
        <a:off x="5038725" y="8477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22</xdr:row>
      <xdr:rowOff>47625</xdr:rowOff>
    </xdr:from>
    <xdr:to>
      <xdr:col>15</xdr:col>
      <xdr:colOff>476250</xdr:colOff>
      <xdr:row>39</xdr:row>
      <xdr:rowOff>38100</xdr:rowOff>
    </xdr:to>
    <xdr:graphicFrame>
      <xdr:nvGraphicFramePr>
        <xdr:cNvPr id="3" name="11 - Γράφημα"/>
        <xdr:cNvGraphicFramePr/>
      </xdr:nvGraphicFramePr>
      <xdr:xfrm>
        <a:off x="5048250" y="36861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371475</xdr:colOff>
      <xdr:row>22</xdr:row>
      <xdr:rowOff>85725</xdr:rowOff>
    </xdr:from>
    <xdr:to>
      <xdr:col>8</xdr:col>
      <xdr:colOff>66675</xdr:colOff>
      <xdr:row>39</xdr:row>
      <xdr:rowOff>76200</xdr:rowOff>
    </xdr:to>
    <xdr:graphicFrame>
      <xdr:nvGraphicFramePr>
        <xdr:cNvPr id="4" name="4 - Γράφημα"/>
        <xdr:cNvGraphicFramePr/>
      </xdr:nvGraphicFramePr>
      <xdr:xfrm>
        <a:off x="371475" y="37242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114300</xdr:rowOff>
    </xdr:from>
    <xdr:to>
      <xdr:col>11</xdr:col>
      <xdr:colOff>466725</xdr:colOff>
      <xdr:row>25</xdr:row>
      <xdr:rowOff>28575</xdr:rowOff>
    </xdr:to>
    <xdr:graphicFrame>
      <xdr:nvGraphicFramePr>
        <xdr:cNvPr id="1" name="2 - Γράφημα"/>
        <xdr:cNvGraphicFramePr/>
      </xdr:nvGraphicFramePr>
      <xdr:xfrm>
        <a:off x="323850" y="276225"/>
        <a:ext cx="6848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emp1_statistika_epal_2015.zip\&#931;&#932;&#913;&#932;&#921;&#931;&#932;&#921;&#922;&#913;%20&#913;&#925;&#937;%20&#932;&#927;&#933;%2010_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emp1_statistika_epal_2015.zip\&#922;&#923;&#921;&#924;&#913;&#922;&#937;&#931;&#919;%20&#915;&#917;&#925;%20&#914;&#913;&#920;&#924;&#927;&#933;%20&#928;&#929;&#927;&#931;&#914;&#913;&#931;&#919;&#931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ΝΩ ΤΟΥ 10"/>
      <sheetName val="ΔΙΑΓΡΑΜΜΑ"/>
    </sheetNames>
    <sheetDataSet>
      <sheetData sheetId="0">
        <row r="8">
          <cell r="J8" t="str">
            <v>0-9,9</v>
          </cell>
          <cell r="Q8" t="str">
            <v>10-20</v>
          </cell>
        </row>
        <row r="9">
          <cell r="B9" t="str">
            <v>ΝΕΟΕΛΛΗΝΙΚΗ ΓΛΩΣΣΑ</v>
          </cell>
          <cell r="J9">
            <v>15.61</v>
          </cell>
          <cell r="Q9">
            <v>84.39</v>
          </cell>
        </row>
        <row r="10">
          <cell r="B10" t="str">
            <v>ΙΣΤΟΡΙΑ</v>
          </cell>
          <cell r="J10">
            <v>64.98</v>
          </cell>
          <cell r="Q10">
            <v>35.02</v>
          </cell>
        </row>
        <row r="11">
          <cell r="B11" t="str">
            <v>ΜΑΘΗΜΑΤΙΚΑ &amp; ΣΤΟΙΧΕΙΑ ΣΤΑΤΙΣΤΙΚΗΣ</v>
          </cell>
          <cell r="J11">
            <v>44.37</v>
          </cell>
          <cell r="Q11">
            <v>55.63</v>
          </cell>
        </row>
        <row r="12">
          <cell r="B12" t="str">
            <v>ΦΥΣΙΚΗ</v>
          </cell>
          <cell r="J12">
            <v>11.55</v>
          </cell>
          <cell r="Q12">
            <v>88.45</v>
          </cell>
        </row>
        <row r="13">
          <cell r="B13" t="str">
            <v>ΒΙΟΛΟΓΙΑ</v>
          </cell>
          <cell r="J13">
            <v>26.12</v>
          </cell>
          <cell r="Q13">
            <v>73.88</v>
          </cell>
        </row>
        <row r="14">
          <cell r="B14" t="str">
            <v>ΑΡΧΑΙΑ ΕΛΛΗΝΙΚΑ </v>
          </cell>
          <cell r="J14">
            <v>49.66</v>
          </cell>
          <cell r="Q14">
            <v>50.34</v>
          </cell>
        </row>
        <row r="15">
          <cell r="B15" t="str">
            <v>ΛΑΤΙΝΙΚΑ</v>
          </cell>
          <cell r="J15">
            <v>38.33</v>
          </cell>
          <cell r="Q15">
            <v>61.67</v>
          </cell>
        </row>
        <row r="16">
          <cell r="B16" t="str">
            <v>ΝΕΟΕΛΛΗΝΙΚΗ ΛΟΓΟΤΕΧΝΙΑ</v>
          </cell>
          <cell r="J16">
            <v>38.67</v>
          </cell>
          <cell r="Q16">
            <v>61.33</v>
          </cell>
        </row>
        <row r="17">
          <cell r="B17" t="str">
            <v>ΙΣΤΟΡΙΑ</v>
          </cell>
          <cell r="J17">
            <v>41.16</v>
          </cell>
          <cell r="Q17">
            <v>58.84</v>
          </cell>
        </row>
        <row r="18">
          <cell r="B18" t="str">
            <v>ΒΙΟΛΟΓΙΑ</v>
          </cell>
          <cell r="J18">
            <v>16.31</v>
          </cell>
          <cell r="Q18">
            <v>83.69</v>
          </cell>
        </row>
        <row r="19">
          <cell r="B19" t="str">
            <v>ΜΑΘΗΜΑΤΙΚΑ</v>
          </cell>
          <cell r="J19">
            <v>39</v>
          </cell>
          <cell r="Q19">
            <v>61</v>
          </cell>
        </row>
        <row r="20">
          <cell r="B20" t="str">
            <v>ΦΥΣΙΚΗ</v>
          </cell>
          <cell r="J20">
            <v>47.4</v>
          </cell>
          <cell r="Q20">
            <v>52.6</v>
          </cell>
        </row>
        <row r="21">
          <cell r="B21" t="str">
            <v>ΧΗΜΕΙΑ</v>
          </cell>
          <cell r="J21">
            <v>21.47</v>
          </cell>
          <cell r="Q21">
            <v>78.53</v>
          </cell>
        </row>
        <row r="22">
          <cell r="B22" t="str">
            <v>ΗΛΕΚΤΡΟΛΟΓΙΑ </v>
          </cell>
          <cell r="J22">
            <v>27.31</v>
          </cell>
          <cell r="Q22">
            <v>72.69</v>
          </cell>
        </row>
        <row r="23">
          <cell r="B23" t="str">
            <v>ΜΑΘΗΜΑΤΙΚΑ</v>
          </cell>
          <cell r="J23">
            <v>48.35</v>
          </cell>
          <cell r="Q23">
            <v>51.65</v>
          </cell>
        </row>
        <row r="24">
          <cell r="B24" t="str">
            <v>ΦΥΣΙΚΗ </v>
          </cell>
          <cell r="J24">
            <v>54.52</v>
          </cell>
          <cell r="Q24">
            <v>45.48</v>
          </cell>
        </row>
        <row r="25">
          <cell r="B25" t="str">
            <v>ΧΗΜΕΙΑ - ΒΙΟΧΗΜΕΙΑ</v>
          </cell>
          <cell r="J25">
            <v>34.91</v>
          </cell>
          <cell r="Q25">
            <v>65.09</v>
          </cell>
        </row>
        <row r="26">
          <cell r="B26" t="str">
            <v>ΜΑΘΗΜΑΤΙΚΑ</v>
          </cell>
          <cell r="J26">
            <v>69.97</v>
          </cell>
          <cell r="Q26">
            <v>30.03</v>
          </cell>
        </row>
        <row r="27">
          <cell r="B27" t="str">
            <v>ΦΥΣΙΚΗ</v>
          </cell>
          <cell r="J27">
            <v>79.17</v>
          </cell>
          <cell r="Q27">
            <v>20.83</v>
          </cell>
        </row>
        <row r="28">
          <cell r="B28" t="str">
            <v>ΑΡΧΕΣ ΟΡΓΑΝΩΣΗΣ &amp; ΔΙΟΙΚ/ΣΗΣ ΕΠΙΧΕΙΡΗΣΕΩΝ</v>
          </cell>
          <cell r="J28">
            <v>19.98</v>
          </cell>
          <cell r="Q28">
            <v>80.02</v>
          </cell>
        </row>
        <row r="29">
          <cell r="B29" t="str">
            <v>ΑΝΑΠΤΥΞΗ ΕΦΑΡΜΟΓΩΝ ΣΕ ΠΡΟΓΡΑΜΜΑΤΙΣΤΙΚΟ ΠΕΡΙΒΑΛΛΟΝ</v>
          </cell>
          <cell r="J29">
            <v>40.05</v>
          </cell>
          <cell r="Q29">
            <v>59.95</v>
          </cell>
        </row>
        <row r="30">
          <cell r="B30" t="str">
            <v>ΑΡΧΕΣ ΟΙΚΟΝΟΜΙΚΗΣ ΘΕΩΡΙΑΣ</v>
          </cell>
          <cell r="J30">
            <v>26.6</v>
          </cell>
          <cell r="Q30">
            <v>73.4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"/>
      <sheetName val="ΔΙΑΓΡΑΜΜΑΤΑ"/>
    </sheetNames>
    <sheetDataSet>
      <sheetData sheetId="0">
        <row r="6">
          <cell r="B6" t="str">
            <v>ΥΠΟΨΗΦΙΟΙ</v>
          </cell>
          <cell r="D6" t="str">
            <v>ΥΠΟΨΗΦΙΟΙ</v>
          </cell>
          <cell r="F6" t="str">
            <v>ΥΠΟΨΗΦΙΟΙ</v>
          </cell>
          <cell r="H6" t="str">
            <v>ΥΠΟΨΗΦΙΟΙ</v>
          </cell>
        </row>
        <row r="7">
          <cell r="A7" t="str">
            <v>19,00 -  20,00</v>
          </cell>
          <cell r="B7">
            <v>162</v>
          </cell>
          <cell r="D7">
            <v>223</v>
          </cell>
          <cell r="F7">
            <v>13</v>
          </cell>
          <cell r="H7">
            <v>183</v>
          </cell>
        </row>
        <row r="8">
          <cell r="A8" t="str">
            <v>18,00  -  18,99</v>
          </cell>
          <cell r="B8">
            <v>1308</v>
          </cell>
          <cell r="D8">
            <v>1138</v>
          </cell>
          <cell r="F8">
            <v>69</v>
          </cell>
          <cell r="H8">
            <v>914</v>
          </cell>
        </row>
        <row r="9">
          <cell r="A9" t="str">
            <v>17,00  -  17,99</v>
          </cell>
          <cell r="B9">
            <v>2196</v>
          </cell>
          <cell r="D9">
            <v>1704</v>
          </cell>
          <cell r="F9">
            <v>105</v>
          </cell>
          <cell r="H9">
            <v>1677</v>
          </cell>
        </row>
        <row r="10">
          <cell r="A10" t="str">
            <v>16,00  - 16,99</v>
          </cell>
          <cell r="B10">
            <v>2463</v>
          </cell>
          <cell r="D10">
            <v>1707</v>
          </cell>
          <cell r="F10">
            <v>79</v>
          </cell>
          <cell r="H10">
            <v>2275</v>
          </cell>
        </row>
        <row r="11">
          <cell r="A11" t="str">
            <v>15,00  - 15,99</v>
          </cell>
          <cell r="B11">
            <v>2588</v>
          </cell>
          <cell r="D11">
            <v>1467</v>
          </cell>
          <cell r="F11">
            <v>80</v>
          </cell>
          <cell r="H11">
            <v>2462</v>
          </cell>
        </row>
        <row r="12">
          <cell r="A12" t="str">
            <v>14,00  - 14,99</v>
          </cell>
          <cell r="B12">
            <v>2704</v>
          </cell>
          <cell r="D12">
            <v>1275</v>
          </cell>
          <cell r="F12">
            <v>72</v>
          </cell>
          <cell r="H12">
            <v>2642</v>
          </cell>
        </row>
        <row r="13">
          <cell r="A13" t="str">
            <v>13,00 - 13,99</v>
          </cell>
          <cell r="B13">
            <v>2581</v>
          </cell>
          <cell r="D13">
            <v>1059</v>
          </cell>
          <cell r="F13">
            <v>63</v>
          </cell>
          <cell r="H13">
            <v>2833</v>
          </cell>
        </row>
        <row r="14">
          <cell r="A14" t="str">
            <v>12,00 - 12,99</v>
          </cell>
          <cell r="B14">
            <v>2582</v>
          </cell>
          <cell r="D14">
            <v>839</v>
          </cell>
          <cell r="F14">
            <v>72</v>
          </cell>
          <cell r="H14">
            <v>2805</v>
          </cell>
        </row>
        <row r="15">
          <cell r="A15" t="str">
            <v>11,00 - 11,99</v>
          </cell>
          <cell r="B15">
            <v>2506</v>
          </cell>
          <cell r="D15">
            <v>808</v>
          </cell>
          <cell r="F15">
            <v>73</v>
          </cell>
          <cell r="H15">
            <v>2745</v>
          </cell>
        </row>
        <row r="16">
          <cell r="A16" t="str">
            <v>10,00 - 10,99</v>
          </cell>
          <cell r="B16">
            <v>2379</v>
          </cell>
          <cell r="D16">
            <v>580</v>
          </cell>
          <cell r="F16">
            <v>48</v>
          </cell>
          <cell r="H16">
            <v>2530</v>
          </cell>
        </row>
        <row r="17">
          <cell r="A17" t="str">
            <v>9,00 - 9,99</v>
          </cell>
          <cell r="B17">
            <v>2221</v>
          </cell>
          <cell r="D17">
            <v>534</v>
          </cell>
          <cell r="F17">
            <v>57</v>
          </cell>
          <cell r="H17">
            <v>2344</v>
          </cell>
        </row>
        <row r="18">
          <cell r="A18" t="str">
            <v>8,00 - 8,99</v>
          </cell>
          <cell r="B18">
            <v>1854</v>
          </cell>
          <cell r="D18">
            <v>402</v>
          </cell>
          <cell r="F18">
            <v>54</v>
          </cell>
          <cell r="H18">
            <v>2228</v>
          </cell>
        </row>
        <row r="19">
          <cell r="A19" t="str">
            <v>7,00 - 7,99</v>
          </cell>
          <cell r="B19">
            <v>1757</v>
          </cell>
          <cell r="D19">
            <v>318</v>
          </cell>
          <cell r="F19">
            <v>36</v>
          </cell>
          <cell r="H19">
            <v>2059</v>
          </cell>
        </row>
        <row r="20">
          <cell r="A20" t="str">
            <v>6,00 - 6,99</v>
          </cell>
          <cell r="B20">
            <v>1479</v>
          </cell>
          <cell r="D20">
            <v>257</v>
          </cell>
          <cell r="F20">
            <v>33</v>
          </cell>
          <cell r="H20">
            <v>1885</v>
          </cell>
        </row>
        <row r="21">
          <cell r="A21" t="str">
            <v>5,00 - 5,99</v>
          </cell>
          <cell r="B21">
            <v>1251</v>
          </cell>
          <cell r="D21">
            <v>168</v>
          </cell>
          <cell r="F21">
            <v>34</v>
          </cell>
          <cell r="H21">
            <v>1706</v>
          </cell>
        </row>
        <row r="22">
          <cell r="A22" t="str">
            <v>4,00 - 4,99</v>
          </cell>
          <cell r="B22">
            <v>1098</v>
          </cell>
          <cell r="D22">
            <v>140</v>
          </cell>
          <cell r="F22">
            <v>13</v>
          </cell>
          <cell r="H22">
            <v>1263</v>
          </cell>
        </row>
        <row r="23">
          <cell r="A23" t="str">
            <v>3,00 - 3,99</v>
          </cell>
          <cell r="B23">
            <v>601</v>
          </cell>
          <cell r="D23">
            <v>99</v>
          </cell>
          <cell r="F23">
            <v>7</v>
          </cell>
          <cell r="H23">
            <v>525</v>
          </cell>
        </row>
        <row r="24">
          <cell r="A24" t="str">
            <v>2,00 - 2,99</v>
          </cell>
          <cell r="B24">
            <v>197</v>
          </cell>
          <cell r="D24">
            <v>84</v>
          </cell>
          <cell r="F24">
            <v>0</v>
          </cell>
          <cell r="H24">
            <v>116</v>
          </cell>
        </row>
        <row r="25">
          <cell r="A25" t="str">
            <v>1,00 - 1,99</v>
          </cell>
          <cell r="B25">
            <v>93</v>
          </cell>
          <cell r="D25">
            <v>24</v>
          </cell>
          <cell r="F25">
            <v>0</v>
          </cell>
          <cell r="H25">
            <v>45</v>
          </cell>
        </row>
        <row r="26">
          <cell r="A26" t="str">
            <v>0,00 - 0,99</v>
          </cell>
          <cell r="B26">
            <v>35</v>
          </cell>
          <cell r="D26">
            <v>7</v>
          </cell>
          <cell r="F26">
            <v>0</v>
          </cell>
          <cell r="H26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4.421875" style="0" customWidth="1"/>
    <col min="2" max="2" width="34.140625" style="0" customWidth="1"/>
    <col min="3" max="3" width="14.7109375" style="0" customWidth="1"/>
    <col min="4" max="4" width="10.00390625" style="0" customWidth="1"/>
    <col min="5" max="5" width="10.57421875" style="0" customWidth="1"/>
    <col min="6" max="6" width="9.57421875" style="0" customWidth="1"/>
    <col min="7" max="7" width="10.00390625" style="0" customWidth="1"/>
    <col min="8" max="8" width="10.7109375" style="0" customWidth="1"/>
    <col min="9" max="9" width="11.421875" style="0" customWidth="1"/>
  </cols>
  <sheetData>
    <row r="1" spans="1:9" s="4" customFormat="1" ht="12">
      <c r="A1" s="1" t="s">
        <v>0</v>
      </c>
      <c r="B1" s="1"/>
      <c r="C1" s="2"/>
      <c r="D1" s="2"/>
      <c r="E1" s="2"/>
      <c r="F1" s="2"/>
      <c r="G1" s="2"/>
      <c r="H1" s="2"/>
      <c r="I1" s="3"/>
    </row>
    <row r="2" spans="1:9" s="4" customFormat="1" ht="12">
      <c r="A2" s="5"/>
      <c r="B2" s="3"/>
      <c r="C2" s="3"/>
      <c r="D2" s="3"/>
      <c r="E2" s="3"/>
      <c r="F2" s="3"/>
      <c r="G2" s="3"/>
      <c r="H2" s="3"/>
      <c r="I2" s="3"/>
    </row>
    <row r="3" spans="1:11" s="4" customFormat="1" ht="12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s="4" customFormat="1" ht="12" customHeight="1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s="4" customFormat="1" ht="12" customHeight="1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s="4" customFormat="1" ht="15" customHeight="1">
      <c r="A6" s="15" t="s">
        <v>4</v>
      </c>
      <c r="B6" s="16" t="s">
        <v>5</v>
      </c>
      <c r="C6" s="16" t="s">
        <v>6</v>
      </c>
      <c r="D6" s="17" t="s">
        <v>7</v>
      </c>
      <c r="E6" s="18"/>
      <c r="F6" s="18"/>
      <c r="G6" s="18"/>
      <c r="H6" s="18"/>
      <c r="I6" s="18"/>
      <c r="J6" s="19"/>
      <c r="K6" s="20"/>
    </row>
    <row r="7" spans="1:11" s="4" customFormat="1" ht="12">
      <c r="A7" s="21"/>
      <c r="B7" s="22"/>
      <c r="C7" s="23"/>
      <c r="D7" s="24">
        <v>2008</v>
      </c>
      <c r="E7" s="24">
        <v>2009</v>
      </c>
      <c r="F7" s="25">
        <v>2010</v>
      </c>
      <c r="G7" s="25">
        <v>2011</v>
      </c>
      <c r="H7" s="26">
        <v>2012</v>
      </c>
      <c r="I7" s="27">
        <v>2013</v>
      </c>
      <c r="J7" s="28">
        <v>2014</v>
      </c>
      <c r="K7" s="29">
        <v>2015</v>
      </c>
    </row>
    <row r="8" spans="1:11" s="4" customFormat="1" ht="12.75">
      <c r="A8" s="30">
        <v>1</v>
      </c>
      <c r="B8" s="31" t="s">
        <v>8</v>
      </c>
      <c r="C8" s="32" t="s">
        <v>9</v>
      </c>
      <c r="D8" s="33">
        <v>20.38</v>
      </c>
      <c r="E8" s="33">
        <v>22.11</v>
      </c>
      <c r="F8" s="33">
        <v>22.93</v>
      </c>
      <c r="G8" s="34">
        <v>19.56</v>
      </c>
      <c r="H8" s="33">
        <v>20.56</v>
      </c>
      <c r="I8" s="35">
        <v>18.39</v>
      </c>
      <c r="J8" s="36">
        <v>17.44</v>
      </c>
      <c r="K8" s="37">
        <v>13.28</v>
      </c>
    </row>
    <row r="9" spans="1:11" s="4" customFormat="1" ht="12.75">
      <c r="A9" s="38">
        <v>2</v>
      </c>
      <c r="B9" s="39" t="s">
        <v>10</v>
      </c>
      <c r="C9" s="40" t="s">
        <v>9</v>
      </c>
      <c r="D9" s="33">
        <v>5.79</v>
      </c>
      <c r="E9" s="33">
        <v>11.94</v>
      </c>
      <c r="F9" s="33">
        <v>15.83</v>
      </c>
      <c r="G9" s="34">
        <v>10.98</v>
      </c>
      <c r="H9" s="33">
        <v>15.19</v>
      </c>
      <c r="I9" s="35">
        <v>10.12</v>
      </c>
      <c r="J9" s="36">
        <v>9.26</v>
      </c>
      <c r="K9" s="37">
        <v>8.43</v>
      </c>
    </row>
    <row r="10" spans="1:11" s="4" customFormat="1" ht="12.75">
      <c r="A10" s="38">
        <v>3</v>
      </c>
      <c r="B10" s="39" t="s">
        <v>11</v>
      </c>
      <c r="C10" s="40" t="s">
        <v>9</v>
      </c>
      <c r="D10" s="33">
        <v>2.39</v>
      </c>
      <c r="E10" s="33">
        <v>2.35</v>
      </c>
      <c r="F10" s="33">
        <v>3.1</v>
      </c>
      <c r="G10" s="34">
        <v>1.99</v>
      </c>
      <c r="H10" s="33">
        <v>1.11</v>
      </c>
      <c r="I10" s="35">
        <v>0.86</v>
      </c>
      <c r="J10" s="36">
        <v>1.03</v>
      </c>
      <c r="K10" s="37">
        <v>1.38</v>
      </c>
    </row>
    <row r="11" spans="1:11" s="4" customFormat="1" ht="12.75">
      <c r="A11" s="38">
        <v>4</v>
      </c>
      <c r="B11" s="39" t="s">
        <v>12</v>
      </c>
      <c r="C11" s="40" t="s">
        <v>9</v>
      </c>
      <c r="D11" s="33">
        <v>0.97</v>
      </c>
      <c r="E11" s="33">
        <v>0.42</v>
      </c>
      <c r="F11" s="33">
        <v>1.15</v>
      </c>
      <c r="G11" s="34">
        <v>0.57</v>
      </c>
      <c r="H11" s="33">
        <v>0.63</v>
      </c>
      <c r="I11" s="35">
        <v>0.54</v>
      </c>
      <c r="J11" s="36">
        <v>0.35</v>
      </c>
      <c r="K11" s="37">
        <v>0.23</v>
      </c>
    </row>
    <row r="12" spans="1:11" s="4" customFormat="1" ht="12.75">
      <c r="A12" s="38">
        <v>5</v>
      </c>
      <c r="B12" s="39" t="s">
        <v>13</v>
      </c>
      <c r="C12" s="40" t="s">
        <v>9</v>
      </c>
      <c r="D12" s="33">
        <v>0.82</v>
      </c>
      <c r="E12" s="33">
        <v>1.37</v>
      </c>
      <c r="F12" s="33">
        <v>2.08</v>
      </c>
      <c r="G12" s="34">
        <v>1.56</v>
      </c>
      <c r="H12" s="33">
        <v>3.55</v>
      </c>
      <c r="I12" s="35">
        <v>1.41</v>
      </c>
      <c r="J12" s="36">
        <v>0.38</v>
      </c>
      <c r="K12" s="37">
        <v>0.79</v>
      </c>
    </row>
    <row r="13" spans="1:11" s="4" customFormat="1" ht="12.75">
      <c r="A13" s="38">
        <v>6</v>
      </c>
      <c r="B13" s="39" t="s">
        <v>14</v>
      </c>
      <c r="C13" s="40" t="s">
        <v>15</v>
      </c>
      <c r="D13" s="33">
        <v>6.58</v>
      </c>
      <c r="E13" s="33">
        <v>10.28</v>
      </c>
      <c r="F13" s="33">
        <v>7.33</v>
      </c>
      <c r="G13" s="34">
        <v>7.06</v>
      </c>
      <c r="H13" s="33">
        <v>8.51</v>
      </c>
      <c r="I13" s="35">
        <v>6.57</v>
      </c>
      <c r="J13" s="36">
        <v>6.74</v>
      </c>
      <c r="K13" s="37">
        <v>4.85</v>
      </c>
    </row>
    <row r="14" spans="1:11" s="4" customFormat="1" ht="12.75">
      <c r="A14" s="38">
        <v>7</v>
      </c>
      <c r="B14" s="39" t="s">
        <v>16</v>
      </c>
      <c r="C14" s="40" t="s">
        <v>15</v>
      </c>
      <c r="D14" s="33">
        <v>0.87</v>
      </c>
      <c r="E14" s="33">
        <v>0.99</v>
      </c>
      <c r="F14" s="33">
        <v>0.86</v>
      </c>
      <c r="G14" s="34">
        <v>0.71</v>
      </c>
      <c r="H14" s="33">
        <v>0.89</v>
      </c>
      <c r="I14" s="35">
        <v>0.85</v>
      </c>
      <c r="J14" s="36">
        <v>0.45</v>
      </c>
      <c r="K14" s="37">
        <v>0.41</v>
      </c>
    </row>
    <row r="15" spans="1:11" s="4" customFormat="1" ht="12.75">
      <c r="A15" s="38">
        <v>8</v>
      </c>
      <c r="B15" s="39" t="s">
        <v>17</v>
      </c>
      <c r="C15" s="40" t="s">
        <v>15</v>
      </c>
      <c r="D15" s="33">
        <v>22.58</v>
      </c>
      <c r="E15" s="33">
        <v>24.73</v>
      </c>
      <c r="F15" s="33">
        <v>21.66</v>
      </c>
      <c r="G15" s="34">
        <v>21.88</v>
      </c>
      <c r="H15" s="33">
        <v>22.66</v>
      </c>
      <c r="I15" s="35">
        <v>23.34</v>
      </c>
      <c r="J15" s="36">
        <v>21.57</v>
      </c>
      <c r="K15" s="37">
        <v>18.34</v>
      </c>
    </row>
    <row r="16" spans="1:11" s="4" customFormat="1" ht="12.75">
      <c r="A16" s="38">
        <v>9</v>
      </c>
      <c r="B16" s="39" t="s">
        <v>10</v>
      </c>
      <c r="C16" s="40" t="s">
        <v>15</v>
      </c>
      <c r="D16" s="33">
        <v>7.18</v>
      </c>
      <c r="E16" s="33">
        <v>10.18</v>
      </c>
      <c r="F16" s="33">
        <v>6.32</v>
      </c>
      <c r="G16" s="34">
        <v>8.85</v>
      </c>
      <c r="H16" s="33">
        <v>7.77</v>
      </c>
      <c r="I16" s="35">
        <v>7.12</v>
      </c>
      <c r="J16" s="36">
        <v>6.81</v>
      </c>
      <c r="K16" s="37">
        <v>6.56</v>
      </c>
    </row>
    <row r="17" spans="1:11" s="4" customFormat="1" ht="12.75">
      <c r="A17" s="38">
        <v>10</v>
      </c>
      <c r="B17" s="39" t="s">
        <v>13</v>
      </c>
      <c r="C17" s="40" t="s">
        <v>18</v>
      </c>
      <c r="D17" s="33">
        <v>2.2</v>
      </c>
      <c r="E17" s="33">
        <v>1.77</v>
      </c>
      <c r="F17" s="33">
        <v>1.5</v>
      </c>
      <c r="G17" s="34">
        <v>2.15</v>
      </c>
      <c r="H17" s="33">
        <v>2.25</v>
      </c>
      <c r="I17" s="35">
        <v>1.87</v>
      </c>
      <c r="J17" s="36">
        <v>0.33</v>
      </c>
      <c r="K17" s="41">
        <v>0.42</v>
      </c>
    </row>
    <row r="18" spans="1:11" s="4" customFormat="1" ht="12.75">
      <c r="A18" s="38">
        <v>11</v>
      </c>
      <c r="B18" s="39" t="s">
        <v>19</v>
      </c>
      <c r="C18" s="40" t="s">
        <v>18</v>
      </c>
      <c r="D18" s="33">
        <v>2.03</v>
      </c>
      <c r="E18" s="33">
        <v>2.59</v>
      </c>
      <c r="F18" s="33">
        <v>0.99</v>
      </c>
      <c r="G18" s="34">
        <v>2.36</v>
      </c>
      <c r="H18" s="33">
        <v>2.23</v>
      </c>
      <c r="I18" s="35">
        <v>2.39</v>
      </c>
      <c r="J18" s="36">
        <v>1.26</v>
      </c>
      <c r="K18" s="41">
        <v>0.85</v>
      </c>
    </row>
    <row r="19" spans="1:11" s="4" customFormat="1" ht="12.75">
      <c r="A19" s="38">
        <v>12</v>
      </c>
      <c r="B19" s="39" t="s">
        <v>12</v>
      </c>
      <c r="C19" s="40" t="s">
        <v>18</v>
      </c>
      <c r="D19" s="33">
        <v>1.32</v>
      </c>
      <c r="E19" s="33">
        <v>1</v>
      </c>
      <c r="F19" s="33">
        <v>0.79</v>
      </c>
      <c r="G19" s="34">
        <v>1.23</v>
      </c>
      <c r="H19" s="33">
        <v>1.33</v>
      </c>
      <c r="I19" s="35">
        <v>1.25</v>
      </c>
      <c r="J19" s="36">
        <v>1.39</v>
      </c>
      <c r="K19" s="41">
        <v>1.27</v>
      </c>
    </row>
    <row r="20" spans="1:11" s="4" customFormat="1" ht="12.75">
      <c r="A20" s="38">
        <v>13</v>
      </c>
      <c r="B20" s="39" t="s">
        <v>20</v>
      </c>
      <c r="C20" s="40" t="s">
        <v>18</v>
      </c>
      <c r="D20" s="33">
        <v>0.76</v>
      </c>
      <c r="E20" s="33">
        <v>1.05</v>
      </c>
      <c r="F20" s="33">
        <v>0.59</v>
      </c>
      <c r="G20" s="34">
        <v>0.58</v>
      </c>
      <c r="H20" s="33">
        <v>1.24</v>
      </c>
      <c r="I20" s="35">
        <v>0.37</v>
      </c>
      <c r="J20" s="36">
        <v>0.24</v>
      </c>
      <c r="K20" s="41">
        <v>0.26</v>
      </c>
    </row>
    <row r="21" spans="1:11" s="4" customFormat="1" ht="12.75">
      <c r="A21" s="38">
        <v>14</v>
      </c>
      <c r="B21" s="39" t="s">
        <v>21</v>
      </c>
      <c r="C21" s="40" t="s">
        <v>22</v>
      </c>
      <c r="D21" s="33">
        <v>0.34</v>
      </c>
      <c r="E21" s="33">
        <v>0.86</v>
      </c>
      <c r="F21" s="33">
        <v>1.19</v>
      </c>
      <c r="G21" s="34">
        <v>0.25</v>
      </c>
      <c r="H21" s="33">
        <v>0.4</v>
      </c>
      <c r="I21" s="35">
        <v>0.31</v>
      </c>
      <c r="J21" s="36">
        <v>0.64</v>
      </c>
      <c r="K21" s="37">
        <v>0</v>
      </c>
    </row>
    <row r="22" spans="1:11" s="4" customFormat="1" ht="12.75">
      <c r="A22" s="38">
        <v>15</v>
      </c>
      <c r="B22" s="39" t="s">
        <v>19</v>
      </c>
      <c r="C22" s="40" t="s">
        <v>22</v>
      </c>
      <c r="D22" s="33">
        <v>2.44</v>
      </c>
      <c r="E22" s="33">
        <v>1.72</v>
      </c>
      <c r="F22" s="33">
        <v>0.89</v>
      </c>
      <c r="G22" s="34">
        <v>2.96</v>
      </c>
      <c r="H22" s="33">
        <v>3.54</v>
      </c>
      <c r="I22" s="35">
        <v>2.48</v>
      </c>
      <c r="J22" s="36">
        <v>0.85</v>
      </c>
      <c r="K22" s="37">
        <v>0.88</v>
      </c>
    </row>
    <row r="23" spans="1:11" s="4" customFormat="1" ht="12.75">
      <c r="A23" s="38">
        <v>16</v>
      </c>
      <c r="B23" s="39" t="s">
        <v>23</v>
      </c>
      <c r="C23" s="40" t="s">
        <v>22</v>
      </c>
      <c r="D23" s="33">
        <v>0.87</v>
      </c>
      <c r="E23" s="33">
        <v>1.03</v>
      </c>
      <c r="F23" s="33">
        <v>0.74</v>
      </c>
      <c r="G23" s="34">
        <v>0.77</v>
      </c>
      <c r="H23" s="33">
        <v>0.7</v>
      </c>
      <c r="I23" s="35">
        <v>1.24</v>
      </c>
      <c r="J23" s="36">
        <v>1.17</v>
      </c>
      <c r="K23" s="37">
        <v>1.43</v>
      </c>
    </row>
    <row r="24" spans="1:11" s="4" customFormat="1" ht="12.75">
      <c r="A24" s="38">
        <v>17</v>
      </c>
      <c r="B24" s="39" t="s">
        <v>24</v>
      </c>
      <c r="C24" s="40" t="s">
        <v>22</v>
      </c>
      <c r="D24" s="33">
        <v>0</v>
      </c>
      <c r="E24" s="33">
        <v>0.17</v>
      </c>
      <c r="F24" s="33">
        <v>0</v>
      </c>
      <c r="G24" s="34">
        <v>0</v>
      </c>
      <c r="H24" s="33">
        <v>0</v>
      </c>
      <c r="I24" s="35">
        <v>0</v>
      </c>
      <c r="J24" s="36">
        <v>0.21</v>
      </c>
      <c r="K24" s="37">
        <v>0.11</v>
      </c>
    </row>
    <row r="25" spans="1:11" s="4" customFormat="1" ht="12.75">
      <c r="A25" s="38">
        <v>18</v>
      </c>
      <c r="B25" s="39" t="s">
        <v>19</v>
      </c>
      <c r="C25" s="40" t="s">
        <v>25</v>
      </c>
      <c r="D25" s="33">
        <v>1.38</v>
      </c>
      <c r="E25" s="33">
        <v>2.23</v>
      </c>
      <c r="F25" s="33">
        <v>1</v>
      </c>
      <c r="G25" s="34">
        <v>1.63</v>
      </c>
      <c r="H25" s="33">
        <v>1.48</v>
      </c>
      <c r="I25" s="35">
        <v>1.44</v>
      </c>
      <c r="J25" s="36">
        <v>1.18</v>
      </c>
      <c r="K25" s="37">
        <v>0.65</v>
      </c>
    </row>
    <row r="26" spans="1:11" s="4" customFormat="1" ht="12.75">
      <c r="A26" s="38">
        <v>19</v>
      </c>
      <c r="B26" s="39" t="s">
        <v>12</v>
      </c>
      <c r="C26" s="40" t="s">
        <v>25</v>
      </c>
      <c r="D26" s="33">
        <v>1.39</v>
      </c>
      <c r="E26" s="33">
        <v>1.1</v>
      </c>
      <c r="F26" s="33">
        <v>0.69</v>
      </c>
      <c r="G26" s="34">
        <v>0.86</v>
      </c>
      <c r="H26" s="33">
        <v>0.76</v>
      </c>
      <c r="I26" s="35">
        <v>0.99</v>
      </c>
      <c r="J26" s="36">
        <v>1.02</v>
      </c>
      <c r="K26" s="37">
        <v>0.78</v>
      </c>
    </row>
    <row r="27" spans="1:11" s="4" customFormat="1" ht="12.75">
      <c r="A27" s="38">
        <v>20</v>
      </c>
      <c r="B27" s="39" t="s">
        <v>26</v>
      </c>
      <c r="C27" s="40" t="s">
        <v>25</v>
      </c>
      <c r="D27" s="33">
        <v>1.14</v>
      </c>
      <c r="E27" s="33">
        <v>2.02</v>
      </c>
      <c r="F27" s="33">
        <v>0.52</v>
      </c>
      <c r="G27" s="34">
        <v>2.19</v>
      </c>
      <c r="H27" s="33">
        <v>1.06</v>
      </c>
      <c r="I27" s="35">
        <v>0.51</v>
      </c>
      <c r="J27" s="36">
        <v>0.98</v>
      </c>
      <c r="K27" s="37">
        <v>0.46</v>
      </c>
    </row>
    <row r="28" spans="1:11" s="4" customFormat="1" ht="12.75">
      <c r="A28" s="38">
        <v>21</v>
      </c>
      <c r="B28" s="39" t="s">
        <v>27</v>
      </c>
      <c r="C28" s="40" t="s">
        <v>25</v>
      </c>
      <c r="D28" s="33">
        <v>2.28</v>
      </c>
      <c r="E28" s="33">
        <v>1.99</v>
      </c>
      <c r="F28" s="33">
        <v>3.36</v>
      </c>
      <c r="G28" s="34">
        <v>3.15</v>
      </c>
      <c r="H28" s="33">
        <v>2.05</v>
      </c>
      <c r="I28" s="35">
        <v>2.53</v>
      </c>
      <c r="J28" s="36">
        <v>2.6</v>
      </c>
      <c r="K28" s="37">
        <v>1.76</v>
      </c>
    </row>
    <row r="29" spans="1:11" s="4" customFormat="1" ht="12.75">
      <c r="A29" s="38">
        <v>22</v>
      </c>
      <c r="B29" s="39" t="s">
        <v>28</v>
      </c>
      <c r="C29" s="40" t="s">
        <v>29</v>
      </c>
      <c r="D29" s="33">
        <v>2.45</v>
      </c>
      <c r="E29" s="33">
        <v>3.22</v>
      </c>
      <c r="F29" s="33">
        <v>1.97</v>
      </c>
      <c r="G29" s="34">
        <v>2.23</v>
      </c>
      <c r="H29" s="33">
        <v>1.06</v>
      </c>
      <c r="I29" s="35">
        <v>2.78</v>
      </c>
      <c r="J29" s="36">
        <v>1.17</v>
      </c>
      <c r="K29" s="37">
        <v>0.83</v>
      </c>
    </row>
    <row r="30" ht="12.75">
      <c r="J30" s="42"/>
    </row>
    <row r="31" ht="14.25">
      <c r="B31" s="43"/>
    </row>
  </sheetData>
  <mergeCells count="7">
    <mergeCell ref="A3:K3"/>
    <mergeCell ref="A4:K4"/>
    <mergeCell ref="A5:K5"/>
    <mergeCell ref="A6:A7"/>
    <mergeCell ref="B6:B7"/>
    <mergeCell ref="C6:C7"/>
    <mergeCell ref="D6:K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2" sqref="A2"/>
    </sheetView>
  </sheetViews>
  <sheetFormatPr defaultColWidth="9.140625" defaultRowHeight="12.75"/>
  <cols>
    <col min="1" max="1" width="5.8515625" style="228" customWidth="1"/>
    <col min="2" max="2" width="37.00390625" style="228" customWidth="1"/>
    <col min="3" max="3" width="10.140625" style="228" customWidth="1"/>
    <col min="4" max="4" width="9.7109375" style="228" customWidth="1"/>
    <col min="5" max="5" width="10.140625" style="228" customWidth="1"/>
    <col min="6" max="6" width="9.7109375" style="228" customWidth="1"/>
    <col min="7" max="7" width="10.7109375" style="228" customWidth="1"/>
    <col min="8" max="8" width="9.57421875" style="228" customWidth="1"/>
    <col min="9" max="9" width="10.28125" style="228" customWidth="1"/>
    <col min="10" max="10" width="9.57421875" style="228" customWidth="1"/>
    <col min="11" max="16384" width="9.140625" style="228" customWidth="1"/>
  </cols>
  <sheetData>
    <row r="1" spans="1:6" ht="15">
      <c r="A1" s="226" t="s">
        <v>0</v>
      </c>
      <c r="B1" s="226"/>
      <c r="C1" s="226"/>
      <c r="D1" s="226"/>
      <c r="E1" s="227"/>
      <c r="F1" s="227"/>
    </row>
    <row r="2" spans="1:6" ht="15">
      <c r="A2" s="226"/>
      <c r="B2" s="226"/>
      <c r="C2" s="226"/>
      <c r="D2" s="226"/>
      <c r="E2" s="227"/>
      <c r="F2" s="227"/>
    </row>
    <row r="3" spans="1:6" ht="19.5" customHeight="1">
      <c r="A3" s="229"/>
      <c r="B3" s="230"/>
      <c r="C3" s="230"/>
      <c r="D3" s="231"/>
      <c r="E3" s="227"/>
      <c r="F3" s="227"/>
    </row>
    <row r="4" spans="1:10" ht="39.75" customHeight="1">
      <c r="A4" s="232" t="s">
        <v>157</v>
      </c>
      <c r="B4" s="233"/>
      <c r="C4" s="233"/>
      <c r="D4" s="233"/>
      <c r="E4" s="233"/>
      <c r="F4" s="233"/>
      <c r="G4" s="233"/>
      <c r="H4" s="233"/>
      <c r="I4" s="233"/>
      <c r="J4" s="233"/>
    </row>
    <row r="5" spans="1:10" ht="19.5" customHeight="1">
      <c r="A5" s="234"/>
      <c r="B5" s="231"/>
      <c r="C5" s="231"/>
      <c r="D5" s="231"/>
      <c r="E5" s="227"/>
      <c r="F5" s="227"/>
      <c r="G5" s="227"/>
      <c r="H5" s="227"/>
      <c r="I5" s="227"/>
      <c r="J5" s="227"/>
    </row>
    <row r="6" spans="1:10" ht="12.75">
      <c r="A6" s="235" t="s">
        <v>4</v>
      </c>
      <c r="B6" s="236" t="s">
        <v>5</v>
      </c>
      <c r="C6" s="237" t="s">
        <v>69</v>
      </c>
      <c r="D6" s="238"/>
      <c r="E6" s="239" t="s">
        <v>78</v>
      </c>
      <c r="F6" s="240"/>
      <c r="G6" s="239" t="s">
        <v>79</v>
      </c>
      <c r="H6" s="240"/>
      <c r="I6" s="239" t="s">
        <v>80</v>
      </c>
      <c r="J6" s="241"/>
    </row>
    <row r="7" spans="1:10" ht="12.75">
      <c r="A7" s="242"/>
      <c r="B7" s="243"/>
      <c r="C7" s="244"/>
      <c r="D7" s="245"/>
      <c r="E7" s="239"/>
      <c r="F7" s="240"/>
      <c r="G7" s="239"/>
      <c r="H7" s="240"/>
      <c r="I7" s="241"/>
      <c r="J7" s="241"/>
    </row>
    <row r="8" spans="1:10" s="249" customFormat="1" ht="17.25" customHeight="1">
      <c r="A8" s="246"/>
      <c r="B8" s="247"/>
      <c r="C8" s="248">
        <v>2014</v>
      </c>
      <c r="D8" s="248">
        <v>2015</v>
      </c>
      <c r="E8" s="248">
        <v>2014</v>
      </c>
      <c r="F8" s="248">
        <v>2015</v>
      </c>
      <c r="G8" s="248">
        <v>2014</v>
      </c>
      <c r="H8" s="248">
        <v>2015</v>
      </c>
      <c r="I8" s="248">
        <v>2014</v>
      </c>
      <c r="J8" s="248">
        <v>2015</v>
      </c>
    </row>
    <row r="9" spans="1:10" s="249" customFormat="1" ht="12.75">
      <c r="A9" s="250">
        <v>1</v>
      </c>
      <c r="B9" s="251" t="s">
        <v>8</v>
      </c>
      <c r="C9" s="252">
        <v>31190</v>
      </c>
      <c r="D9" s="253">
        <v>32025</v>
      </c>
      <c r="E9" s="252">
        <v>12485</v>
      </c>
      <c r="F9" s="253">
        <v>12827</v>
      </c>
      <c r="G9" s="252">
        <v>939</v>
      </c>
      <c r="H9" s="253">
        <v>908</v>
      </c>
      <c r="I9" s="254">
        <v>33670</v>
      </c>
      <c r="J9" s="253">
        <v>33243</v>
      </c>
    </row>
    <row r="10" spans="1:10" s="249" customFormat="1" ht="12.75">
      <c r="A10" s="250">
        <v>2</v>
      </c>
      <c r="B10" s="251" t="s">
        <v>10</v>
      </c>
      <c r="C10" s="252">
        <v>390</v>
      </c>
      <c r="D10" s="253">
        <v>347</v>
      </c>
      <c r="E10" s="252">
        <v>31</v>
      </c>
      <c r="F10" s="253">
        <v>46</v>
      </c>
      <c r="G10" s="252">
        <v>2</v>
      </c>
      <c r="H10" s="253">
        <v>2</v>
      </c>
      <c r="I10" s="254">
        <v>171</v>
      </c>
      <c r="J10" s="253">
        <v>139</v>
      </c>
    </row>
    <row r="11" spans="1:10" s="249" customFormat="1" ht="12.75">
      <c r="A11" s="250">
        <v>3</v>
      </c>
      <c r="B11" s="251" t="s">
        <v>37</v>
      </c>
      <c r="C11" s="252">
        <v>3455</v>
      </c>
      <c r="D11" s="253">
        <v>4024</v>
      </c>
      <c r="E11" s="252">
        <v>2444</v>
      </c>
      <c r="F11" s="253">
        <v>2192</v>
      </c>
      <c r="G11" s="252">
        <v>378</v>
      </c>
      <c r="H11" s="253">
        <v>362</v>
      </c>
      <c r="I11" s="254">
        <v>18902</v>
      </c>
      <c r="J11" s="253">
        <v>19235</v>
      </c>
    </row>
    <row r="12" spans="1:10" s="249" customFormat="1" ht="12.75">
      <c r="A12" s="250">
        <v>4</v>
      </c>
      <c r="B12" s="251" t="s">
        <v>12</v>
      </c>
      <c r="C12" s="252">
        <v>24</v>
      </c>
      <c r="D12" s="253">
        <v>21</v>
      </c>
      <c r="E12" s="252">
        <v>579</v>
      </c>
      <c r="F12" s="253">
        <v>675</v>
      </c>
      <c r="G12" s="252">
        <v>137</v>
      </c>
      <c r="H12" s="253">
        <v>150</v>
      </c>
      <c r="I12" s="254">
        <v>1259</v>
      </c>
      <c r="J12" s="253">
        <v>1370</v>
      </c>
    </row>
    <row r="13" spans="1:10" s="249" customFormat="1" ht="12.75">
      <c r="A13" s="250">
        <v>5</v>
      </c>
      <c r="B13" s="251" t="s">
        <v>13</v>
      </c>
      <c r="C13" s="252">
        <v>27264</v>
      </c>
      <c r="D13" s="253">
        <v>27575</v>
      </c>
      <c r="E13" s="252">
        <v>9427</v>
      </c>
      <c r="F13" s="253">
        <v>9907</v>
      </c>
      <c r="G13" s="252">
        <v>421</v>
      </c>
      <c r="H13" s="253">
        <v>394</v>
      </c>
      <c r="I13" s="254">
        <v>13299</v>
      </c>
      <c r="J13" s="253">
        <v>12474</v>
      </c>
    </row>
    <row r="14" spans="1:10" s="227" customFormat="1" ht="13.5" customHeight="1">
      <c r="A14" s="255">
        <v>6</v>
      </c>
      <c r="B14" s="256" t="s">
        <v>28</v>
      </c>
      <c r="C14" s="252">
        <v>2413</v>
      </c>
      <c r="D14" s="253">
        <v>3007</v>
      </c>
      <c r="E14" s="252">
        <v>645</v>
      </c>
      <c r="F14" s="253">
        <v>650</v>
      </c>
      <c r="G14" s="252">
        <v>156</v>
      </c>
      <c r="H14" s="253">
        <v>144</v>
      </c>
      <c r="I14" s="254">
        <v>13050</v>
      </c>
      <c r="J14" s="253">
        <v>13563</v>
      </c>
    </row>
    <row r="16" ht="12.75">
      <c r="D16"/>
    </row>
  </sheetData>
  <mergeCells count="8">
    <mergeCell ref="A3:C3"/>
    <mergeCell ref="A4:J4"/>
    <mergeCell ref="A6:A7"/>
    <mergeCell ref="B6:B7"/>
    <mergeCell ref="C6:D7"/>
    <mergeCell ref="E6:F7"/>
    <mergeCell ref="G6:H7"/>
    <mergeCell ref="I6:J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3.00390625" style="0" customWidth="1"/>
    <col min="2" max="5" width="12.7109375" style="0" customWidth="1"/>
    <col min="6" max="7" width="14.00390625" style="0" customWidth="1"/>
    <col min="8" max="9" width="13.421875" style="0" customWidth="1"/>
    <col min="10" max="11" width="12.7109375" style="0" customWidth="1"/>
  </cols>
  <sheetData>
    <row r="1" spans="1:9" ht="12.75">
      <c r="A1" s="257" t="s">
        <v>0</v>
      </c>
      <c r="F1" s="258"/>
      <c r="G1" s="258"/>
      <c r="H1" s="258"/>
      <c r="I1" s="258"/>
    </row>
    <row r="2" spans="1:9" ht="12.75">
      <c r="A2" s="257"/>
      <c r="F2" s="258"/>
      <c r="G2" s="258"/>
      <c r="H2" s="258"/>
      <c r="I2" s="258"/>
    </row>
    <row r="3" s="259" customFormat="1" ht="15.75">
      <c r="F3" s="260" t="s">
        <v>1</v>
      </c>
    </row>
    <row r="4" spans="1:11" s="259" customFormat="1" ht="33.75" customHeight="1">
      <c r="A4" s="261" t="s">
        <v>158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s="264" customFormat="1" ht="12">
      <c r="A5" s="262"/>
      <c r="B5" s="263" t="s">
        <v>69</v>
      </c>
      <c r="C5" s="263"/>
      <c r="D5" s="263" t="s">
        <v>78</v>
      </c>
      <c r="E5" s="263"/>
      <c r="F5" s="83" t="s">
        <v>79</v>
      </c>
      <c r="G5" s="83"/>
      <c r="H5" s="83" t="s">
        <v>80</v>
      </c>
      <c r="I5" s="83"/>
      <c r="J5" s="83" t="s">
        <v>159</v>
      </c>
      <c r="K5" s="83"/>
    </row>
    <row r="6" spans="1:11" s="264" customFormat="1" ht="24">
      <c r="A6" s="265"/>
      <c r="B6" s="266" t="s">
        <v>160</v>
      </c>
      <c r="C6" s="267" t="s">
        <v>161</v>
      </c>
      <c r="D6" s="266" t="s">
        <v>160</v>
      </c>
      <c r="E6" s="267" t="s">
        <v>161</v>
      </c>
      <c r="F6" s="266" t="s">
        <v>160</v>
      </c>
      <c r="G6" s="267" t="s">
        <v>161</v>
      </c>
      <c r="H6" s="266" t="s">
        <v>160</v>
      </c>
      <c r="I6" s="267" t="s">
        <v>161</v>
      </c>
      <c r="J6" s="266" t="s">
        <v>160</v>
      </c>
      <c r="K6" s="266" t="s">
        <v>162</v>
      </c>
    </row>
    <row r="7" spans="1:11" s="270" customFormat="1" ht="19.5" customHeight="1">
      <c r="A7" s="30" t="s">
        <v>163</v>
      </c>
      <c r="B7" s="157">
        <v>162</v>
      </c>
      <c r="C7" s="65">
        <v>0.51</v>
      </c>
      <c r="D7" s="219">
        <v>223</v>
      </c>
      <c r="E7" s="65">
        <v>1.74</v>
      </c>
      <c r="F7" s="157">
        <v>13</v>
      </c>
      <c r="G7" s="65">
        <v>1.43</v>
      </c>
      <c r="H7" s="157">
        <v>183</v>
      </c>
      <c r="I7" s="65">
        <v>0.55</v>
      </c>
      <c r="J7" s="268">
        <f>B7+D7+F7+H7</f>
        <v>581</v>
      </c>
      <c r="K7" s="269">
        <f>J7*100/79068</f>
        <v>0.7348105428238985</v>
      </c>
    </row>
    <row r="8" spans="1:11" s="270" customFormat="1" ht="19.5" customHeight="1">
      <c r="A8" s="38" t="s">
        <v>164</v>
      </c>
      <c r="B8" s="157">
        <v>1308</v>
      </c>
      <c r="C8" s="65">
        <v>4.08</v>
      </c>
      <c r="D8" s="219">
        <v>1138</v>
      </c>
      <c r="E8" s="65">
        <v>8.87</v>
      </c>
      <c r="F8" s="157">
        <v>69</v>
      </c>
      <c r="G8" s="65">
        <v>7.6</v>
      </c>
      <c r="H8" s="157">
        <v>914</v>
      </c>
      <c r="I8" s="65">
        <v>2.75</v>
      </c>
      <c r="J8" s="268">
        <f aca="true" t="shared" si="0" ref="J8:J26">B8+D8+F8+H8</f>
        <v>3429</v>
      </c>
      <c r="K8" s="269">
        <f aca="true" t="shared" si="1" ref="K8:K26">J8*100/79068</f>
        <v>4.33677341022917</v>
      </c>
    </row>
    <row r="9" spans="1:11" s="270" customFormat="1" ht="19.5" customHeight="1">
      <c r="A9" s="38" t="s">
        <v>165</v>
      </c>
      <c r="B9" s="157">
        <v>2196</v>
      </c>
      <c r="C9" s="65">
        <v>6.85</v>
      </c>
      <c r="D9" s="219">
        <v>1704</v>
      </c>
      <c r="E9" s="65">
        <v>13.28</v>
      </c>
      <c r="F9" s="157">
        <v>105</v>
      </c>
      <c r="G9" s="65">
        <v>11.56</v>
      </c>
      <c r="H9" s="157">
        <v>1677</v>
      </c>
      <c r="I9" s="65">
        <v>5.04</v>
      </c>
      <c r="J9" s="268">
        <f t="shared" si="0"/>
        <v>5682</v>
      </c>
      <c r="K9" s="269">
        <f t="shared" si="1"/>
        <v>7.186219456670208</v>
      </c>
    </row>
    <row r="10" spans="1:11" s="270" customFormat="1" ht="19.5" customHeight="1">
      <c r="A10" s="38" t="s">
        <v>166</v>
      </c>
      <c r="B10" s="157">
        <v>2463</v>
      </c>
      <c r="C10" s="65">
        <v>7.68</v>
      </c>
      <c r="D10" s="219">
        <v>1707</v>
      </c>
      <c r="E10" s="65">
        <v>13.3</v>
      </c>
      <c r="F10" s="157">
        <v>79</v>
      </c>
      <c r="G10" s="65">
        <v>8.7</v>
      </c>
      <c r="H10" s="157">
        <v>2275</v>
      </c>
      <c r="I10" s="65">
        <v>6.84</v>
      </c>
      <c r="J10" s="268">
        <f t="shared" si="0"/>
        <v>6524</v>
      </c>
      <c r="K10" s="269">
        <f>J10*100/79068</f>
        <v>8.251125613396065</v>
      </c>
    </row>
    <row r="11" spans="1:11" s="270" customFormat="1" ht="19.5" customHeight="1">
      <c r="A11" s="38" t="s">
        <v>167</v>
      </c>
      <c r="B11" s="157">
        <v>2588</v>
      </c>
      <c r="C11" s="65">
        <v>8.07</v>
      </c>
      <c r="D11" s="219">
        <v>1467</v>
      </c>
      <c r="E11" s="65">
        <v>11.43</v>
      </c>
      <c r="F11" s="157">
        <v>80</v>
      </c>
      <c r="G11" s="65">
        <v>8.81</v>
      </c>
      <c r="H11" s="157">
        <v>2462</v>
      </c>
      <c r="I11" s="65">
        <v>7.4</v>
      </c>
      <c r="J11" s="268">
        <f t="shared" si="0"/>
        <v>6597</v>
      </c>
      <c r="K11" s="269">
        <f t="shared" si="1"/>
        <v>8.343451206556383</v>
      </c>
    </row>
    <row r="12" spans="1:11" s="270" customFormat="1" ht="19.5" customHeight="1">
      <c r="A12" s="38" t="s">
        <v>168</v>
      </c>
      <c r="B12" s="157">
        <v>2704</v>
      </c>
      <c r="C12" s="65">
        <v>8.44</v>
      </c>
      <c r="D12" s="219">
        <v>1275</v>
      </c>
      <c r="E12" s="65">
        <v>9.94</v>
      </c>
      <c r="F12" s="157">
        <v>72</v>
      </c>
      <c r="G12" s="65">
        <v>7.93</v>
      </c>
      <c r="H12" s="157">
        <v>2642</v>
      </c>
      <c r="I12" s="65">
        <v>7.94</v>
      </c>
      <c r="J12" s="268">
        <f t="shared" si="0"/>
        <v>6693</v>
      </c>
      <c r="K12" s="269">
        <f t="shared" si="1"/>
        <v>8.464865685232963</v>
      </c>
    </row>
    <row r="13" spans="1:11" s="270" customFormat="1" ht="19.5" customHeight="1">
      <c r="A13" s="38" t="s">
        <v>169</v>
      </c>
      <c r="B13" s="157">
        <v>2581</v>
      </c>
      <c r="C13" s="65">
        <v>8.05</v>
      </c>
      <c r="D13" s="219">
        <v>1059</v>
      </c>
      <c r="E13" s="65">
        <v>8.25</v>
      </c>
      <c r="F13" s="157">
        <v>63</v>
      </c>
      <c r="G13" s="65">
        <v>6.94</v>
      </c>
      <c r="H13" s="157">
        <v>2833</v>
      </c>
      <c r="I13" s="65">
        <v>8.51</v>
      </c>
      <c r="J13" s="268">
        <f t="shared" si="0"/>
        <v>6536</v>
      </c>
      <c r="K13" s="269">
        <f t="shared" si="1"/>
        <v>8.266302423230638</v>
      </c>
    </row>
    <row r="14" spans="1:11" s="270" customFormat="1" ht="19.5" customHeight="1">
      <c r="A14" s="38" t="s">
        <v>170</v>
      </c>
      <c r="B14" s="157">
        <v>2582</v>
      </c>
      <c r="C14" s="65">
        <v>8.05</v>
      </c>
      <c r="D14" s="219">
        <v>839</v>
      </c>
      <c r="E14" s="65">
        <v>6.54</v>
      </c>
      <c r="F14" s="157">
        <v>72</v>
      </c>
      <c r="G14" s="65">
        <v>7.93</v>
      </c>
      <c r="H14" s="157">
        <v>2805</v>
      </c>
      <c r="I14" s="65">
        <v>8.43</v>
      </c>
      <c r="J14" s="268">
        <f t="shared" si="0"/>
        <v>6298</v>
      </c>
      <c r="K14" s="269">
        <f t="shared" si="1"/>
        <v>7.965295694844944</v>
      </c>
    </row>
    <row r="15" spans="1:11" s="270" customFormat="1" ht="19.5" customHeight="1">
      <c r="A15" s="38" t="s">
        <v>171</v>
      </c>
      <c r="B15" s="157">
        <v>2506</v>
      </c>
      <c r="C15" s="65">
        <v>7.82</v>
      </c>
      <c r="D15" s="219">
        <v>808</v>
      </c>
      <c r="E15" s="65">
        <v>6.3</v>
      </c>
      <c r="F15" s="157">
        <v>73</v>
      </c>
      <c r="G15" s="65">
        <v>8.04</v>
      </c>
      <c r="H15" s="157">
        <v>2745</v>
      </c>
      <c r="I15" s="65">
        <v>8.25</v>
      </c>
      <c r="J15" s="268">
        <f t="shared" si="0"/>
        <v>6132</v>
      </c>
      <c r="K15" s="269">
        <f t="shared" si="1"/>
        <v>7.755349825466687</v>
      </c>
    </row>
    <row r="16" spans="1:11" s="270" customFormat="1" ht="19.5" customHeight="1">
      <c r="A16" s="38" t="s">
        <v>172</v>
      </c>
      <c r="B16" s="157">
        <v>2379</v>
      </c>
      <c r="C16" s="65">
        <v>7.42</v>
      </c>
      <c r="D16" s="219">
        <v>580</v>
      </c>
      <c r="E16" s="65">
        <v>4.52</v>
      </c>
      <c r="F16" s="157">
        <v>48</v>
      </c>
      <c r="G16" s="65">
        <v>5.29</v>
      </c>
      <c r="H16" s="157">
        <v>2530</v>
      </c>
      <c r="I16" s="65">
        <v>7.6</v>
      </c>
      <c r="J16" s="268">
        <f t="shared" si="0"/>
        <v>5537</v>
      </c>
      <c r="K16" s="269">
        <f t="shared" si="1"/>
        <v>7.002833004502453</v>
      </c>
    </row>
    <row r="17" spans="1:11" s="270" customFormat="1" ht="19.5" customHeight="1">
      <c r="A17" s="38" t="s">
        <v>173</v>
      </c>
      <c r="B17" s="157">
        <v>2221</v>
      </c>
      <c r="C17" s="65">
        <v>6.93</v>
      </c>
      <c r="D17" s="219">
        <v>534</v>
      </c>
      <c r="E17" s="65">
        <v>4.16</v>
      </c>
      <c r="F17" s="157">
        <v>57</v>
      </c>
      <c r="G17" s="65">
        <v>6.28</v>
      </c>
      <c r="H17" s="157">
        <v>2344</v>
      </c>
      <c r="I17" s="65">
        <v>7.04</v>
      </c>
      <c r="J17" s="268">
        <f t="shared" si="0"/>
        <v>5156</v>
      </c>
      <c r="K17" s="269">
        <f t="shared" si="1"/>
        <v>6.520969292254768</v>
      </c>
    </row>
    <row r="18" spans="1:11" s="270" customFormat="1" ht="19.5" customHeight="1">
      <c r="A18" s="38" t="s">
        <v>174</v>
      </c>
      <c r="B18" s="157">
        <v>1854</v>
      </c>
      <c r="C18" s="65">
        <v>5.78</v>
      </c>
      <c r="D18" s="219">
        <v>402</v>
      </c>
      <c r="E18" s="65">
        <v>3.13</v>
      </c>
      <c r="F18" s="157">
        <v>54</v>
      </c>
      <c r="G18" s="65">
        <v>5.95</v>
      </c>
      <c r="H18" s="157">
        <v>2228</v>
      </c>
      <c r="I18" s="65">
        <v>6.7</v>
      </c>
      <c r="J18" s="268">
        <f t="shared" si="0"/>
        <v>4538</v>
      </c>
      <c r="K18" s="269">
        <f t="shared" si="1"/>
        <v>5.73936358577427</v>
      </c>
    </row>
    <row r="19" spans="1:11" s="270" customFormat="1" ht="19.5" customHeight="1">
      <c r="A19" s="38" t="s">
        <v>175</v>
      </c>
      <c r="B19" s="157">
        <v>1757</v>
      </c>
      <c r="C19" s="65">
        <v>5.48</v>
      </c>
      <c r="D19" s="219">
        <v>318</v>
      </c>
      <c r="E19" s="65">
        <v>2.48</v>
      </c>
      <c r="F19" s="157">
        <v>36</v>
      </c>
      <c r="G19" s="65">
        <v>3.96</v>
      </c>
      <c r="H19" s="157">
        <v>2059</v>
      </c>
      <c r="I19" s="65">
        <v>6.19</v>
      </c>
      <c r="J19" s="268">
        <f t="shared" si="0"/>
        <v>4170</v>
      </c>
      <c r="K19" s="269">
        <f t="shared" si="1"/>
        <v>5.273941417514038</v>
      </c>
    </row>
    <row r="20" spans="1:11" s="270" customFormat="1" ht="19.5" customHeight="1">
      <c r="A20" s="271" t="s">
        <v>176</v>
      </c>
      <c r="B20" s="157">
        <v>1479</v>
      </c>
      <c r="C20" s="65">
        <v>4.61</v>
      </c>
      <c r="D20" s="219">
        <v>257</v>
      </c>
      <c r="E20" s="65">
        <v>2</v>
      </c>
      <c r="F20" s="157">
        <v>33</v>
      </c>
      <c r="G20" s="65">
        <v>3.63</v>
      </c>
      <c r="H20" s="157">
        <v>1885</v>
      </c>
      <c r="I20" s="65">
        <v>5.67</v>
      </c>
      <c r="J20" s="268">
        <f t="shared" si="0"/>
        <v>3654</v>
      </c>
      <c r="K20" s="269">
        <f t="shared" si="1"/>
        <v>4.621338594627409</v>
      </c>
    </row>
    <row r="21" spans="1:11" s="270" customFormat="1" ht="19.5" customHeight="1">
      <c r="A21" s="271" t="s">
        <v>177</v>
      </c>
      <c r="B21" s="157">
        <v>1251</v>
      </c>
      <c r="C21" s="65">
        <v>3.9</v>
      </c>
      <c r="D21" s="219">
        <v>168</v>
      </c>
      <c r="E21" s="65">
        <v>1.31</v>
      </c>
      <c r="F21" s="157">
        <v>34</v>
      </c>
      <c r="G21" s="65">
        <v>3.74</v>
      </c>
      <c r="H21" s="157">
        <v>1706</v>
      </c>
      <c r="I21" s="65">
        <v>5.13</v>
      </c>
      <c r="J21" s="268">
        <f t="shared" si="0"/>
        <v>3159</v>
      </c>
      <c r="K21" s="269">
        <f t="shared" si="1"/>
        <v>3.9952951889512827</v>
      </c>
    </row>
    <row r="22" spans="1:11" s="270" customFormat="1" ht="19.5" customHeight="1">
      <c r="A22" s="38" t="s">
        <v>178</v>
      </c>
      <c r="B22" s="157">
        <v>1098</v>
      </c>
      <c r="C22" s="65">
        <v>3.43</v>
      </c>
      <c r="D22" s="219">
        <v>140</v>
      </c>
      <c r="E22" s="65">
        <v>1.09</v>
      </c>
      <c r="F22" s="157">
        <v>13</v>
      </c>
      <c r="G22" s="65">
        <v>1.43</v>
      </c>
      <c r="H22" s="157">
        <v>1263</v>
      </c>
      <c r="I22" s="65">
        <v>3.8</v>
      </c>
      <c r="J22" s="268">
        <f t="shared" si="0"/>
        <v>2514</v>
      </c>
      <c r="K22" s="269">
        <f t="shared" si="1"/>
        <v>3.179541660342996</v>
      </c>
    </row>
    <row r="23" spans="1:11" s="270" customFormat="1" ht="19.5" customHeight="1">
      <c r="A23" s="38" t="s">
        <v>179</v>
      </c>
      <c r="B23" s="157">
        <v>601</v>
      </c>
      <c r="C23" s="65">
        <v>1.87</v>
      </c>
      <c r="D23" s="219">
        <v>99</v>
      </c>
      <c r="E23" s="65">
        <v>0.77</v>
      </c>
      <c r="F23" s="157">
        <v>7</v>
      </c>
      <c r="G23" s="65">
        <v>0.77</v>
      </c>
      <c r="H23" s="157">
        <v>525</v>
      </c>
      <c r="I23" s="65">
        <v>1.58</v>
      </c>
      <c r="J23" s="268">
        <f t="shared" si="0"/>
        <v>1232</v>
      </c>
      <c r="K23" s="269">
        <f t="shared" si="1"/>
        <v>1.5581524763494714</v>
      </c>
    </row>
    <row r="24" spans="1:11" s="270" customFormat="1" ht="19.5" customHeight="1">
      <c r="A24" s="38" t="s">
        <v>180</v>
      </c>
      <c r="B24" s="157">
        <v>197</v>
      </c>
      <c r="C24" s="65">
        <v>0.61</v>
      </c>
      <c r="D24" s="219">
        <v>84</v>
      </c>
      <c r="E24" s="65">
        <v>0.65</v>
      </c>
      <c r="F24" s="157">
        <v>0</v>
      </c>
      <c r="G24" s="65">
        <v>0</v>
      </c>
      <c r="H24" s="157">
        <v>116</v>
      </c>
      <c r="I24" s="65">
        <v>0.35</v>
      </c>
      <c r="J24" s="268">
        <f t="shared" si="0"/>
        <v>397</v>
      </c>
      <c r="K24" s="269">
        <f t="shared" si="1"/>
        <v>0.5020994586937826</v>
      </c>
    </row>
    <row r="25" spans="1:11" s="270" customFormat="1" ht="19.5" customHeight="1">
      <c r="A25" s="38" t="s">
        <v>181</v>
      </c>
      <c r="B25" s="157">
        <v>93</v>
      </c>
      <c r="C25" s="65">
        <v>0.29</v>
      </c>
      <c r="D25" s="219">
        <v>24</v>
      </c>
      <c r="E25" s="65">
        <v>0.19</v>
      </c>
      <c r="F25" s="157">
        <v>0</v>
      </c>
      <c r="G25" s="65">
        <v>0</v>
      </c>
      <c r="H25" s="157">
        <v>45</v>
      </c>
      <c r="I25" s="65">
        <v>0.14</v>
      </c>
      <c r="J25" s="268">
        <f t="shared" si="0"/>
        <v>162</v>
      </c>
      <c r="K25" s="269">
        <f t="shared" si="1"/>
        <v>0.20488693276673242</v>
      </c>
    </row>
    <row r="26" spans="1:11" s="270" customFormat="1" ht="19.5" customHeight="1">
      <c r="A26" s="38" t="s">
        <v>182</v>
      </c>
      <c r="B26" s="157">
        <v>35</v>
      </c>
      <c r="C26" s="65">
        <v>0.11</v>
      </c>
      <c r="D26" s="219">
        <v>7</v>
      </c>
      <c r="E26" s="65">
        <v>0.05</v>
      </c>
      <c r="F26" s="157">
        <v>0</v>
      </c>
      <c r="G26" s="65">
        <v>0</v>
      </c>
      <c r="H26" s="157">
        <v>35</v>
      </c>
      <c r="I26" s="65">
        <v>0.11</v>
      </c>
      <c r="J26" s="268">
        <f t="shared" si="0"/>
        <v>77</v>
      </c>
      <c r="K26" s="269">
        <f t="shared" si="1"/>
        <v>0.09738452977184196</v>
      </c>
    </row>
    <row r="27" spans="1:11" s="270" customFormat="1" ht="24.75" customHeight="1">
      <c r="A27" s="38" t="s">
        <v>159</v>
      </c>
      <c r="B27" s="30">
        <f>SUM(B7:B26)</f>
        <v>32055</v>
      </c>
      <c r="C27" s="30"/>
      <c r="D27" s="30">
        <f>SUM(D7:D26)</f>
        <v>12833</v>
      </c>
      <c r="E27" s="30"/>
      <c r="F27" s="30">
        <f>SUM(F7:F26)</f>
        <v>908</v>
      </c>
      <c r="G27" s="30"/>
      <c r="H27" s="30">
        <f>SUM(H7:H26)</f>
        <v>33272</v>
      </c>
      <c r="I27" s="30"/>
      <c r="J27" s="268">
        <f>SUM(J7:J26)</f>
        <v>79068</v>
      </c>
      <c r="K27" s="269">
        <f>SUM(K7:K26)</f>
        <v>99.99999999999999</v>
      </c>
    </row>
    <row r="28" s="4" customFormat="1" ht="12">
      <c r="K28" s="272"/>
    </row>
    <row r="29" spans="1:11" s="275" customFormat="1" ht="12">
      <c r="A29" s="26" t="s">
        <v>183</v>
      </c>
      <c r="B29" s="273">
        <f>SUM(B7:B16)</f>
        <v>21469</v>
      </c>
      <c r="C29" s="274"/>
      <c r="D29" s="273">
        <f>SUM(D7:D16)</f>
        <v>10800</v>
      </c>
      <c r="E29" s="274"/>
      <c r="F29" s="273">
        <f>SUM(F7:F16)</f>
        <v>674</v>
      </c>
      <c r="G29" s="274"/>
      <c r="H29" s="273">
        <f>SUM(H7:H16)</f>
        <v>21066</v>
      </c>
      <c r="I29" s="274"/>
      <c r="J29" s="273">
        <f>SUM(J7:J16)</f>
        <v>54009</v>
      </c>
      <c r="K29" s="274"/>
    </row>
    <row r="30" spans="1:11" s="4" customFormat="1" ht="12">
      <c r="A30" s="276" t="s">
        <v>184</v>
      </c>
      <c r="B30" s="277">
        <f>SUM(B17:B26)</f>
        <v>10586</v>
      </c>
      <c r="C30" s="278"/>
      <c r="D30" s="279">
        <f>SUM(D17:D26)</f>
        <v>2033</v>
      </c>
      <c r="E30" s="278"/>
      <c r="F30" s="279">
        <f>SUM(F17:F26)</f>
        <v>234</v>
      </c>
      <c r="G30" s="278"/>
      <c r="H30" s="279">
        <f>SUM(H17:H26)</f>
        <v>12206</v>
      </c>
      <c r="I30" s="278"/>
      <c r="J30" s="279">
        <f>SUM(J17:J26)</f>
        <v>25059</v>
      </c>
      <c r="K30" s="278"/>
    </row>
    <row r="31" spans="2:11" ht="12.75">
      <c r="B31" s="42"/>
      <c r="C31" s="42"/>
      <c r="D31" s="42"/>
      <c r="E31" s="42"/>
      <c r="F31" s="42"/>
      <c r="G31" s="42"/>
      <c r="H31" s="42"/>
      <c r="I31" s="42"/>
      <c r="J31" s="42"/>
      <c r="K31" s="42"/>
    </row>
  </sheetData>
  <mergeCells count="11">
    <mergeCell ref="K29:K30"/>
    <mergeCell ref="C29:C30"/>
    <mergeCell ref="E29:E30"/>
    <mergeCell ref="G29:G30"/>
    <mergeCell ref="I29:I30"/>
    <mergeCell ref="A4:K4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3"/>
  <sheetViews>
    <sheetView workbookViewId="0" topLeftCell="A1">
      <selection activeCell="A1" sqref="A1"/>
    </sheetView>
  </sheetViews>
  <sheetFormatPr defaultColWidth="9.140625" defaultRowHeight="12.75"/>
  <sheetData>
    <row r="2" spans="1:16" ht="15.75">
      <c r="A2" s="280" t="s">
        <v>185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1:16" ht="15.75">
      <c r="A3" s="280" t="s">
        <v>186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</row>
  </sheetData>
  <mergeCells count="2">
    <mergeCell ref="A2:P2"/>
    <mergeCell ref="A3:P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1"/>
  <sheetViews>
    <sheetView zoomScale="75" zoomScaleNormal="75" workbookViewId="0" topLeftCell="A1">
      <selection activeCell="M35" sqref="M35"/>
    </sheetView>
  </sheetViews>
  <sheetFormatPr defaultColWidth="9.140625" defaultRowHeight="12.75"/>
  <cols>
    <col min="1" max="1" width="3.7109375" style="0" customWidth="1"/>
    <col min="2" max="2" width="23.57421875" style="0" customWidth="1"/>
    <col min="3" max="3" width="15.421875" style="0" customWidth="1"/>
    <col min="4" max="4" width="7.28125" style="0" customWidth="1"/>
    <col min="5" max="5" width="6.57421875" style="319" customWidth="1"/>
    <col min="6" max="6" width="6.7109375" style="0" customWidth="1"/>
    <col min="7" max="8" width="6.8515625" style="0" customWidth="1"/>
    <col min="9" max="10" width="7.57421875" style="320" customWidth="1"/>
    <col min="11" max="11" width="6.7109375" style="0" customWidth="1"/>
    <col min="12" max="12" width="7.140625" style="0" customWidth="1"/>
    <col min="13" max="13" width="7.421875" style="319" customWidth="1"/>
    <col min="14" max="14" width="6.7109375" style="0" customWidth="1"/>
    <col min="15" max="15" width="6.421875" style="321" customWidth="1"/>
    <col min="16" max="16" width="6.7109375" style="0" customWidth="1"/>
    <col min="17" max="17" width="7.28125" style="0" customWidth="1"/>
  </cols>
  <sheetData>
    <row r="1" spans="1:16" ht="15">
      <c r="A1" s="44" t="s">
        <v>0</v>
      </c>
      <c r="B1" s="44"/>
      <c r="C1" s="44"/>
      <c r="D1" s="44"/>
      <c r="E1" s="282"/>
      <c r="F1" s="44"/>
      <c r="G1" s="44"/>
      <c r="H1" s="45"/>
      <c r="I1" s="283"/>
      <c r="J1" s="283"/>
      <c r="K1" s="45"/>
      <c r="L1" s="45"/>
      <c r="M1" s="284"/>
      <c r="N1" s="45"/>
      <c r="O1" s="283"/>
      <c r="P1" s="285"/>
    </row>
    <row r="2" spans="1:16" ht="15">
      <c r="A2" s="45"/>
      <c r="B2" s="45"/>
      <c r="C2" s="45"/>
      <c r="D2" s="45"/>
      <c r="E2" s="284"/>
      <c r="F2" s="45"/>
      <c r="G2" s="45"/>
      <c r="H2" s="45"/>
      <c r="I2" s="283"/>
      <c r="J2" s="283"/>
      <c r="K2" s="45"/>
      <c r="L2" s="45"/>
      <c r="M2" s="284"/>
      <c r="N2" s="45"/>
      <c r="O2" s="283"/>
      <c r="P2" s="285"/>
    </row>
    <row r="3" spans="1:17" ht="12.75">
      <c r="A3" s="286" t="s">
        <v>187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8"/>
      <c r="Q3" s="8"/>
    </row>
    <row r="4" spans="1:17" ht="12.75">
      <c r="A4" s="289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1"/>
    </row>
    <row r="5" spans="1:17" ht="15" customHeight="1">
      <c r="A5" s="292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4"/>
      <c r="Q5" s="295"/>
    </row>
    <row r="6" spans="1:17" ht="15" customHeight="1">
      <c r="A6" s="16" t="s">
        <v>4</v>
      </c>
      <c r="B6" s="16" t="s">
        <v>5</v>
      </c>
      <c r="C6" s="296" t="s">
        <v>188</v>
      </c>
      <c r="D6" s="76" t="s">
        <v>189</v>
      </c>
      <c r="E6" s="297"/>
      <c r="F6" s="297"/>
      <c r="G6" s="297"/>
      <c r="H6" s="297"/>
      <c r="I6" s="297"/>
      <c r="J6" s="85"/>
      <c r="K6" s="298" t="s">
        <v>190</v>
      </c>
      <c r="L6" s="299"/>
      <c r="M6" s="299"/>
      <c r="N6" s="299"/>
      <c r="O6" s="299"/>
      <c r="P6" s="300"/>
      <c r="Q6" s="301"/>
    </row>
    <row r="7" spans="1:17" ht="12.75">
      <c r="A7" s="22"/>
      <c r="B7" s="22"/>
      <c r="C7" s="302" t="s">
        <v>191</v>
      </c>
      <c r="D7" s="89">
        <v>2009</v>
      </c>
      <c r="E7" s="303">
        <v>2010</v>
      </c>
      <c r="F7" s="89">
        <v>2011</v>
      </c>
      <c r="G7" s="28">
        <v>2012</v>
      </c>
      <c r="H7" s="28">
        <v>2013</v>
      </c>
      <c r="I7" s="304">
        <v>2014</v>
      </c>
      <c r="J7" s="29">
        <v>2015</v>
      </c>
      <c r="K7" s="89">
        <v>2009</v>
      </c>
      <c r="L7" s="303">
        <v>2010</v>
      </c>
      <c r="M7" s="89">
        <v>2011</v>
      </c>
      <c r="N7" s="28">
        <v>2012</v>
      </c>
      <c r="O7" s="89">
        <v>2013</v>
      </c>
      <c r="P7" s="305">
        <v>2014</v>
      </c>
      <c r="Q7" s="41">
        <v>2015</v>
      </c>
    </row>
    <row r="8" spans="1:17" ht="12.75">
      <c r="A8" s="306"/>
      <c r="B8" s="306"/>
      <c r="C8" s="302"/>
      <c r="D8" s="303"/>
      <c r="E8" s="307"/>
      <c r="F8" s="307"/>
      <c r="G8" s="307"/>
      <c r="H8" s="307"/>
      <c r="I8" s="307"/>
      <c r="J8" s="307" t="s">
        <v>192</v>
      </c>
      <c r="K8" s="307"/>
      <c r="L8" s="307"/>
      <c r="M8" s="307"/>
      <c r="N8" s="307"/>
      <c r="O8" s="307"/>
      <c r="P8" s="307"/>
      <c r="Q8" s="308" t="s">
        <v>193</v>
      </c>
    </row>
    <row r="9" spans="1:17" ht="12.75">
      <c r="A9" s="306">
        <v>1</v>
      </c>
      <c r="B9" s="134" t="s">
        <v>8</v>
      </c>
      <c r="C9" s="309" t="s">
        <v>9</v>
      </c>
      <c r="D9" s="104">
        <v>22.57</v>
      </c>
      <c r="E9" s="310">
        <v>24.1</v>
      </c>
      <c r="F9" s="104">
        <v>20.44</v>
      </c>
      <c r="G9" s="104">
        <v>22.83</v>
      </c>
      <c r="H9" s="104">
        <v>12.99</v>
      </c>
      <c r="I9" s="104">
        <v>20.01</v>
      </c>
      <c r="J9" s="37">
        <v>15.61</v>
      </c>
      <c r="K9" s="104">
        <v>77.42</v>
      </c>
      <c r="L9" s="310">
        <v>75.89</v>
      </c>
      <c r="M9" s="104">
        <v>79.55</v>
      </c>
      <c r="N9" s="104">
        <v>77.16</v>
      </c>
      <c r="O9" s="104">
        <v>87</v>
      </c>
      <c r="P9" s="311">
        <v>79.99</v>
      </c>
      <c r="Q9" s="37">
        <v>84.39</v>
      </c>
    </row>
    <row r="10" spans="1:17" ht="12.75">
      <c r="A10" s="312">
        <v>2</v>
      </c>
      <c r="B10" s="96" t="s">
        <v>10</v>
      </c>
      <c r="C10" s="313" t="s">
        <v>9</v>
      </c>
      <c r="D10" s="104">
        <v>62.23</v>
      </c>
      <c r="E10" s="310">
        <v>63.66</v>
      </c>
      <c r="F10" s="104">
        <v>61.23</v>
      </c>
      <c r="G10" s="104">
        <v>57.59</v>
      </c>
      <c r="H10" s="104">
        <v>60.12</v>
      </c>
      <c r="I10" s="104">
        <v>62.63</v>
      </c>
      <c r="J10" s="37">
        <v>64.98</v>
      </c>
      <c r="K10" s="104">
        <v>37.76</v>
      </c>
      <c r="L10" s="310">
        <v>36.33</v>
      </c>
      <c r="M10" s="104">
        <v>38.76</v>
      </c>
      <c r="N10" s="104">
        <v>42.4</v>
      </c>
      <c r="O10" s="104">
        <v>39.87</v>
      </c>
      <c r="P10" s="311">
        <v>37.37</v>
      </c>
      <c r="Q10" s="37">
        <v>35.02</v>
      </c>
    </row>
    <row r="11" spans="1:17" s="314" customFormat="1" ht="24">
      <c r="A11" s="312">
        <v>3</v>
      </c>
      <c r="B11" s="97" t="s">
        <v>37</v>
      </c>
      <c r="C11" s="313" t="s">
        <v>9</v>
      </c>
      <c r="D11" s="104">
        <v>26.34</v>
      </c>
      <c r="E11" s="310">
        <v>36.26</v>
      </c>
      <c r="F11" s="104">
        <v>43.72</v>
      </c>
      <c r="G11" s="104">
        <v>39.06</v>
      </c>
      <c r="H11" s="104">
        <v>41.83</v>
      </c>
      <c r="I11" s="104">
        <v>26.07</v>
      </c>
      <c r="J11" s="37">
        <v>44.37</v>
      </c>
      <c r="K11" s="104">
        <v>73.65</v>
      </c>
      <c r="L11" s="310">
        <v>63.73</v>
      </c>
      <c r="M11" s="104">
        <v>56.27</v>
      </c>
      <c r="N11" s="104">
        <v>60.93</v>
      </c>
      <c r="O11" s="104">
        <v>58.16</v>
      </c>
      <c r="P11" s="311">
        <v>73.93</v>
      </c>
      <c r="Q11" s="37">
        <v>55.63</v>
      </c>
    </row>
    <row r="12" spans="1:17" ht="12.75">
      <c r="A12" s="312">
        <v>4</v>
      </c>
      <c r="B12" s="96" t="s">
        <v>12</v>
      </c>
      <c r="C12" s="313" t="s">
        <v>9</v>
      </c>
      <c r="D12" s="104">
        <v>20.53</v>
      </c>
      <c r="E12" s="310">
        <v>23.32</v>
      </c>
      <c r="F12" s="104">
        <v>14.75</v>
      </c>
      <c r="G12" s="104">
        <v>20.71</v>
      </c>
      <c r="H12" s="104">
        <v>14.27</v>
      </c>
      <c r="I12" s="104">
        <v>14.61</v>
      </c>
      <c r="J12" s="37">
        <v>11.55</v>
      </c>
      <c r="K12" s="104">
        <v>79.46</v>
      </c>
      <c r="L12" s="310">
        <v>76.67</v>
      </c>
      <c r="M12" s="104">
        <v>85.24</v>
      </c>
      <c r="N12" s="104">
        <v>79.28</v>
      </c>
      <c r="O12" s="104">
        <v>85.72</v>
      </c>
      <c r="P12" s="311">
        <v>85.39</v>
      </c>
      <c r="Q12" s="37">
        <v>88.45</v>
      </c>
    </row>
    <row r="13" spans="1:17" ht="12.75">
      <c r="A13" s="312">
        <v>5</v>
      </c>
      <c r="B13" s="96" t="s">
        <v>13</v>
      </c>
      <c r="C13" s="313" t="s">
        <v>9</v>
      </c>
      <c r="D13" s="104">
        <v>35.19</v>
      </c>
      <c r="E13" s="310">
        <v>32.69</v>
      </c>
      <c r="F13" s="104">
        <v>34.39</v>
      </c>
      <c r="G13" s="104">
        <v>34.69</v>
      </c>
      <c r="H13" s="104">
        <v>30.51</v>
      </c>
      <c r="I13" s="104">
        <v>23.23</v>
      </c>
      <c r="J13" s="37">
        <v>26.12</v>
      </c>
      <c r="K13" s="104">
        <v>64.8</v>
      </c>
      <c r="L13" s="310">
        <v>67.3</v>
      </c>
      <c r="M13" s="104">
        <v>65.6</v>
      </c>
      <c r="N13" s="104">
        <v>65.3</v>
      </c>
      <c r="O13" s="104">
        <v>69.48</v>
      </c>
      <c r="P13" s="311">
        <v>76.77</v>
      </c>
      <c r="Q13" s="37">
        <v>73.88</v>
      </c>
    </row>
    <row r="14" spans="1:17" ht="12.75">
      <c r="A14" s="312">
        <v>6</v>
      </c>
      <c r="B14" s="96" t="s">
        <v>14</v>
      </c>
      <c r="C14" s="313" t="s">
        <v>15</v>
      </c>
      <c r="D14" s="104">
        <v>39.71</v>
      </c>
      <c r="E14" s="310">
        <v>49</v>
      </c>
      <c r="F14" s="104">
        <v>48.89</v>
      </c>
      <c r="G14" s="104">
        <v>49.39</v>
      </c>
      <c r="H14" s="104">
        <v>51.89</v>
      </c>
      <c r="I14" s="104">
        <v>41.65</v>
      </c>
      <c r="J14" s="37">
        <v>49.66</v>
      </c>
      <c r="K14" s="104">
        <v>60.28</v>
      </c>
      <c r="L14" s="310">
        <v>50.99</v>
      </c>
      <c r="M14" s="104">
        <v>51.1</v>
      </c>
      <c r="N14" s="104">
        <v>50.6</v>
      </c>
      <c r="O14" s="104">
        <v>48.1</v>
      </c>
      <c r="P14" s="311">
        <v>58.35</v>
      </c>
      <c r="Q14" s="37">
        <v>50.34</v>
      </c>
    </row>
    <row r="15" spans="1:17" ht="12.75">
      <c r="A15" s="312">
        <v>7</v>
      </c>
      <c r="B15" s="96" t="s">
        <v>16</v>
      </c>
      <c r="C15" s="313" t="s">
        <v>15</v>
      </c>
      <c r="D15" s="104">
        <v>38.84</v>
      </c>
      <c r="E15" s="310">
        <v>36.21</v>
      </c>
      <c r="F15" s="104">
        <v>37.42</v>
      </c>
      <c r="G15" s="104">
        <v>37.27</v>
      </c>
      <c r="H15" s="104">
        <v>38.97</v>
      </c>
      <c r="I15" s="104">
        <v>31.44</v>
      </c>
      <c r="J15" s="37">
        <v>38.33</v>
      </c>
      <c r="K15" s="104">
        <v>61.15</v>
      </c>
      <c r="L15" s="310">
        <v>63.78</v>
      </c>
      <c r="M15" s="104">
        <v>62.57</v>
      </c>
      <c r="N15" s="104">
        <v>62.72</v>
      </c>
      <c r="O15" s="104">
        <v>61.02</v>
      </c>
      <c r="P15" s="311">
        <v>68.56</v>
      </c>
      <c r="Q15" s="37">
        <v>61.67</v>
      </c>
    </row>
    <row r="16" spans="1:17" ht="26.25" customHeight="1">
      <c r="A16" s="312">
        <v>8</v>
      </c>
      <c r="B16" s="96" t="s">
        <v>17</v>
      </c>
      <c r="C16" s="313" t="s">
        <v>15</v>
      </c>
      <c r="D16" s="104">
        <v>31.5</v>
      </c>
      <c r="E16" s="310">
        <v>27.67</v>
      </c>
      <c r="F16" s="104">
        <v>26.68</v>
      </c>
      <c r="G16" s="104">
        <v>25.55</v>
      </c>
      <c r="H16" s="104">
        <v>31.58</v>
      </c>
      <c r="I16" s="104">
        <v>28.93</v>
      </c>
      <c r="J16" s="37">
        <v>38.67</v>
      </c>
      <c r="K16" s="104">
        <v>68.49</v>
      </c>
      <c r="L16" s="310">
        <v>72.32</v>
      </c>
      <c r="M16" s="104">
        <v>73.31</v>
      </c>
      <c r="N16" s="104">
        <v>74.44</v>
      </c>
      <c r="O16" s="104">
        <v>68.41</v>
      </c>
      <c r="P16" s="311">
        <v>71.07</v>
      </c>
      <c r="Q16" s="37">
        <v>61.33</v>
      </c>
    </row>
    <row r="17" spans="1:17" ht="12.75">
      <c r="A17" s="312">
        <v>9</v>
      </c>
      <c r="B17" s="96" t="s">
        <v>10</v>
      </c>
      <c r="C17" s="313" t="s">
        <v>15</v>
      </c>
      <c r="D17" s="104">
        <v>45.91</v>
      </c>
      <c r="E17" s="310">
        <v>46.65</v>
      </c>
      <c r="F17" s="104">
        <v>43.39</v>
      </c>
      <c r="G17" s="104">
        <v>37.93</v>
      </c>
      <c r="H17" s="104">
        <v>41.42</v>
      </c>
      <c r="I17" s="104">
        <v>49.76</v>
      </c>
      <c r="J17" s="37">
        <v>41.16</v>
      </c>
      <c r="K17" s="104">
        <v>54.08</v>
      </c>
      <c r="L17" s="310">
        <v>53.34</v>
      </c>
      <c r="M17" s="104">
        <v>56.6</v>
      </c>
      <c r="N17" s="104">
        <v>62.06</v>
      </c>
      <c r="O17" s="104">
        <v>58.57</v>
      </c>
      <c r="P17" s="311">
        <v>50.24</v>
      </c>
      <c r="Q17" s="37">
        <v>58.84</v>
      </c>
    </row>
    <row r="18" spans="1:17" ht="12.75">
      <c r="A18" s="312">
        <v>10</v>
      </c>
      <c r="B18" s="96" t="s">
        <v>13</v>
      </c>
      <c r="C18" s="313" t="s">
        <v>18</v>
      </c>
      <c r="D18" s="104">
        <v>14.87</v>
      </c>
      <c r="E18" s="310">
        <v>13.03</v>
      </c>
      <c r="F18" s="104">
        <v>17.22</v>
      </c>
      <c r="G18" s="104">
        <v>15.28</v>
      </c>
      <c r="H18" s="104">
        <v>15.99</v>
      </c>
      <c r="I18" s="104">
        <v>10.49</v>
      </c>
      <c r="J18" s="37">
        <v>16.31</v>
      </c>
      <c r="K18" s="104">
        <v>85.12</v>
      </c>
      <c r="L18" s="310">
        <v>86.96</v>
      </c>
      <c r="M18" s="104">
        <v>82.77</v>
      </c>
      <c r="N18" s="104">
        <v>84.71</v>
      </c>
      <c r="O18" s="104">
        <v>84</v>
      </c>
      <c r="P18" s="311">
        <v>89.51</v>
      </c>
      <c r="Q18" s="37">
        <v>83.69</v>
      </c>
    </row>
    <row r="19" spans="1:17" ht="12.75">
      <c r="A19" s="312">
        <v>11</v>
      </c>
      <c r="B19" s="96" t="s">
        <v>19</v>
      </c>
      <c r="C19" s="313" t="s">
        <v>18</v>
      </c>
      <c r="D19" s="104">
        <v>31.04</v>
      </c>
      <c r="E19" s="310">
        <v>25.39</v>
      </c>
      <c r="F19" s="104">
        <v>39.22</v>
      </c>
      <c r="G19" s="104">
        <v>40.58</v>
      </c>
      <c r="H19" s="104">
        <v>47.82</v>
      </c>
      <c r="I19" s="104">
        <v>28.53</v>
      </c>
      <c r="J19" s="37">
        <v>39</v>
      </c>
      <c r="K19" s="104">
        <v>68.95</v>
      </c>
      <c r="L19" s="310">
        <v>74.6</v>
      </c>
      <c r="M19" s="104">
        <v>60.77</v>
      </c>
      <c r="N19" s="104">
        <v>59.41</v>
      </c>
      <c r="O19" s="104">
        <v>52.17</v>
      </c>
      <c r="P19" s="311">
        <v>71.47</v>
      </c>
      <c r="Q19" s="37">
        <v>61</v>
      </c>
    </row>
    <row r="20" spans="1:17" ht="12.75">
      <c r="A20" s="312">
        <v>12</v>
      </c>
      <c r="B20" s="96" t="s">
        <v>12</v>
      </c>
      <c r="C20" s="313" t="s">
        <v>18</v>
      </c>
      <c r="D20" s="104">
        <v>19.29</v>
      </c>
      <c r="E20" s="310">
        <v>23.9</v>
      </c>
      <c r="F20" s="104">
        <v>41.21</v>
      </c>
      <c r="G20" s="104">
        <v>45.05</v>
      </c>
      <c r="H20" s="104">
        <v>37.43</v>
      </c>
      <c r="I20" s="104">
        <v>34.98</v>
      </c>
      <c r="J20" s="37">
        <v>47.4</v>
      </c>
      <c r="K20" s="104">
        <v>80.7</v>
      </c>
      <c r="L20" s="310">
        <v>76.09</v>
      </c>
      <c r="M20" s="104">
        <v>58.78</v>
      </c>
      <c r="N20" s="104">
        <v>54.94</v>
      </c>
      <c r="O20" s="104">
        <v>62.56</v>
      </c>
      <c r="P20" s="311">
        <v>65.02</v>
      </c>
      <c r="Q20" s="37">
        <v>52.6</v>
      </c>
    </row>
    <row r="21" spans="1:17" ht="12.75">
      <c r="A21" s="312">
        <v>13</v>
      </c>
      <c r="B21" s="96" t="s">
        <v>20</v>
      </c>
      <c r="C21" s="313" t="s">
        <v>18</v>
      </c>
      <c r="D21" s="104">
        <v>16.02</v>
      </c>
      <c r="E21" s="310">
        <v>16.17</v>
      </c>
      <c r="F21" s="104">
        <v>19.39</v>
      </c>
      <c r="G21" s="104">
        <v>25.6</v>
      </c>
      <c r="H21" s="104">
        <v>26.42</v>
      </c>
      <c r="I21" s="104">
        <v>23.73</v>
      </c>
      <c r="J21" s="37">
        <v>21.47</v>
      </c>
      <c r="K21" s="104">
        <v>83.97</v>
      </c>
      <c r="L21" s="310">
        <v>83.82</v>
      </c>
      <c r="M21" s="104">
        <v>80.6</v>
      </c>
      <c r="N21" s="104">
        <v>74.39</v>
      </c>
      <c r="O21" s="104">
        <v>73.57</v>
      </c>
      <c r="P21" s="311">
        <v>76.27</v>
      </c>
      <c r="Q21" s="37">
        <v>78.53</v>
      </c>
    </row>
    <row r="22" spans="1:17" ht="12.75">
      <c r="A22" s="312">
        <v>14</v>
      </c>
      <c r="B22" s="96" t="s">
        <v>21</v>
      </c>
      <c r="C22" s="313" t="s">
        <v>22</v>
      </c>
      <c r="D22" s="104">
        <v>14.97</v>
      </c>
      <c r="E22" s="310">
        <v>11.92</v>
      </c>
      <c r="F22" s="104">
        <v>17.39</v>
      </c>
      <c r="G22" s="104">
        <v>17.18</v>
      </c>
      <c r="H22" s="104">
        <v>14.37</v>
      </c>
      <c r="I22" s="104">
        <v>13.54</v>
      </c>
      <c r="J22" s="37">
        <v>27.31</v>
      </c>
      <c r="K22" s="104">
        <v>85.02</v>
      </c>
      <c r="L22" s="310">
        <v>88.07</v>
      </c>
      <c r="M22" s="104">
        <v>82.6</v>
      </c>
      <c r="N22" s="104">
        <v>82.81</v>
      </c>
      <c r="O22" s="104">
        <v>85.62</v>
      </c>
      <c r="P22" s="311">
        <v>86.46</v>
      </c>
      <c r="Q22" s="37">
        <v>72.69</v>
      </c>
    </row>
    <row r="23" spans="1:17" ht="12.75">
      <c r="A23" s="312">
        <v>15</v>
      </c>
      <c r="B23" s="96" t="s">
        <v>19</v>
      </c>
      <c r="C23" s="313" t="s">
        <v>22</v>
      </c>
      <c r="D23" s="104">
        <v>43.27</v>
      </c>
      <c r="E23" s="310">
        <v>33.13</v>
      </c>
      <c r="F23" s="104">
        <v>50.58</v>
      </c>
      <c r="G23" s="104">
        <v>48.38</v>
      </c>
      <c r="H23" s="104">
        <v>57.8</v>
      </c>
      <c r="I23" s="104">
        <v>35.5</v>
      </c>
      <c r="J23" s="37">
        <v>48.35</v>
      </c>
      <c r="K23" s="104">
        <v>56.72</v>
      </c>
      <c r="L23" s="310">
        <v>66.86</v>
      </c>
      <c r="M23" s="104">
        <v>49.41</v>
      </c>
      <c r="N23" s="104">
        <v>51.61</v>
      </c>
      <c r="O23" s="104">
        <v>42.19</v>
      </c>
      <c r="P23" s="311">
        <v>64.5</v>
      </c>
      <c r="Q23" s="37">
        <v>51.65</v>
      </c>
    </row>
    <row r="24" spans="1:17" ht="12.75">
      <c r="A24" s="312">
        <v>16</v>
      </c>
      <c r="B24" s="96" t="s">
        <v>23</v>
      </c>
      <c r="C24" s="313" t="s">
        <v>22</v>
      </c>
      <c r="D24" s="104">
        <v>28.44</v>
      </c>
      <c r="E24" s="310">
        <v>25.89</v>
      </c>
      <c r="F24" s="104">
        <v>46.39</v>
      </c>
      <c r="G24" s="104">
        <v>50.05</v>
      </c>
      <c r="H24" s="104">
        <v>44.46</v>
      </c>
      <c r="I24" s="104">
        <v>40.83</v>
      </c>
      <c r="J24" s="37">
        <v>54.52</v>
      </c>
      <c r="K24" s="104">
        <v>71.55</v>
      </c>
      <c r="L24" s="310">
        <v>74.1</v>
      </c>
      <c r="M24" s="104">
        <v>53.6</v>
      </c>
      <c r="N24" s="104">
        <v>49.94</v>
      </c>
      <c r="O24" s="104">
        <v>55.53</v>
      </c>
      <c r="P24" s="311">
        <v>59.17</v>
      </c>
      <c r="Q24" s="37">
        <v>45.48</v>
      </c>
    </row>
    <row r="25" spans="1:17" ht="12.75">
      <c r="A25" s="312">
        <v>17</v>
      </c>
      <c r="B25" s="96" t="s">
        <v>24</v>
      </c>
      <c r="C25" s="313" t="s">
        <v>22</v>
      </c>
      <c r="D25" s="104">
        <v>22.93</v>
      </c>
      <c r="E25" s="310">
        <v>16.96</v>
      </c>
      <c r="F25" s="104">
        <v>13.53</v>
      </c>
      <c r="G25" s="104">
        <v>16.88</v>
      </c>
      <c r="H25" s="104">
        <v>18.3</v>
      </c>
      <c r="I25" s="104">
        <v>24.73</v>
      </c>
      <c r="J25" s="37">
        <v>34.91</v>
      </c>
      <c r="K25" s="104">
        <v>77.06</v>
      </c>
      <c r="L25" s="310">
        <v>83.03</v>
      </c>
      <c r="M25" s="104">
        <v>86.46</v>
      </c>
      <c r="N25" s="104">
        <v>83.11</v>
      </c>
      <c r="O25" s="104">
        <v>81.69</v>
      </c>
      <c r="P25" s="311">
        <v>75.27</v>
      </c>
      <c r="Q25" s="37">
        <v>65.09</v>
      </c>
    </row>
    <row r="26" spans="1:17" ht="12.75">
      <c r="A26" s="312">
        <v>18</v>
      </c>
      <c r="B26" s="96" t="s">
        <v>19</v>
      </c>
      <c r="C26" s="313" t="s">
        <v>25</v>
      </c>
      <c r="D26" s="104">
        <v>67.09</v>
      </c>
      <c r="E26" s="310">
        <v>61.34</v>
      </c>
      <c r="F26" s="104">
        <v>72.54</v>
      </c>
      <c r="G26" s="104">
        <v>73.81</v>
      </c>
      <c r="H26" s="104">
        <v>78.04</v>
      </c>
      <c r="I26" s="104">
        <v>60.33</v>
      </c>
      <c r="J26" s="37">
        <v>69.97</v>
      </c>
      <c r="K26" s="104">
        <v>32.9</v>
      </c>
      <c r="L26" s="310">
        <v>38.65</v>
      </c>
      <c r="M26" s="104">
        <v>27.45</v>
      </c>
      <c r="N26" s="104">
        <v>26.18</v>
      </c>
      <c r="O26" s="104">
        <v>21.95</v>
      </c>
      <c r="P26" s="311">
        <v>39.67</v>
      </c>
      <c r="Q26" s="37">
        <v>30.03</v>
      </c>
    </row>
    <row r="27" spans="1:17" ht="12.75">
      <c r="A27" s="312">
        <v>19</v>
      </c>
      <c r="B27" s="96" t="s">
        <v>12</v>
      </c>
      <c r="C27" s="313" t="s">
        <v>25</v>
      </c>
      <c r="D27" s="104">
        <v>53.45</v>
      </c>
      <c r="E27" s="310">
        <v>61.33</v>
      </c>
      <c r="F27" s="104">
        <v>74.17</v>
      </c>
      <c r="G27" s="104">
        <v>78.33</v>
      </c>
      <c r="H27" s="104">
        <v>71.96</v>
      </c>
      <c r="I27" s="104">
        <v>69.46</v>
      </c>
      <c r="J27" s="37">
        <v>79.17</v>
      </c>
      <c r="K27" s="104">
        <v>46.54</v>
      </c>
      <c r="L27" s="310">
        <v>38.66</v>
      </c>
      <c r="M27" s="104">
        <v>25.82</v>
      </c>
      <c r="N27" s="104">
        <v>26.66</v>
      </c>
      <c r="O27" s="104">
        <v>28.03</v>
      </c>
      <c r="P27" s="311">
        <v>30.54</v>
      </c>
      <c r="Q27" s="37">
        <v>20.83</v>
      </c>
    </row>
    <row r="28" spans="1:17" ht="24">
      <c r="A28" s="312">
        <v>20</v>
      </c>
      <c r="B28" s="96" t="s">
        <v>194</v>
      </c>
      <c r="C28" s="313" t="s">
        <v>25</v>
      </c>
      <c r="D28" s="104">
        <v>30.78</v>
      </c>
      <c r="E28" s="310">
        <v>29.14</v>
      </c>
      <c r="F28" s="104">
        <v>29.35</v>
      </c>
      <c r="G28" s="104">
        <v>27.04</v>
      </c>
      <c r="H28" s="104">
        <v>25.81</v>
      </c>
      <c r="I28" s="104">
        <v>26.51</v>
      </c>
      <c r="J28" s="37">
        <v>19.98</v>
      </c>
      <c r="K28" s="104">
        <v>69.21</v>
      </c>
      <c r="L28" s="310">
        <v>70.85</v>
      </c>
      <c r="M28" s="104">
        <v>70.64</v>
      </c>
      <c r="N28" s="104">
        <v>72.95</v>
      </c>
      <c r="O28" s="104">
        <v>74.18</v>
      </c>
      <c r="P28" s="311">
        <v>73.49</v>
      </c>
      <c r="Q28" s="37">
        <v>80.02</v>
      </c>
    </row>
    <row r="29" spans="1:17" s="318" customFormat="1" ht="38.25" customHeight="1">
      <c r="A29" s="315">
        <v>21</v>
      </c>
      <c r="B29" s="316" t="s">
        <v>195</v>
      </c>
      <c r="C29" s="317" t="s">
        <v>25</v>
      </c>
      <c r="D29" s="104">
        <v>45.1</v>
      </c>
      <c r="E29" s="310">
        <v>47.74</v>
      </c>
      <c r="F29" s="104">
        <v>43.19</v>
      </c>
      <c r="G29" s="104">
        <v>41.29</v>
      </c>
      <c r="H29" s="104">
        <v>51.01</v>
      </c>
      <c r="I29" s="104">
        <v>51.34</v>
      </c>
      <c r="J29" s="37">
        <v>40.05</v>
      </c>
      <c r="K29" s="104">
        <v>54.89</v>
      </c>
      <c r="L29" s="310">
        <v>52.25</v>
      </c>
      <c r="M29" s="104">
        <v>56.8</v>
      </c>
      <c r="N29" s="104">
        <v>58.7</v>
      </c>
      <c r="O29" s="104">
        <v>48.98</v>
      </c>
      <c r="P29" s="311">
        <v>48.66</v>
      </c>
      <c r="Q29" s="37">
        <v>59.95</v>
      </c>
    </row>
    <row r="30" spans="1:17" ht="30" customHeight="1">
      <c r="A30" s="312">
        <v>22</v>
      </c>
      <c r="B30" s="96" t="s">
        <v>28</v>
      </c>
      <c r="C30" s="97" t="s">
        <v>29</v>
      </c>
      <c r="D30" s="104">
        <v>25.09</v>
      </c>
      <c r="E30" s="104">
        <v>27.85</v>
      </c>
      <c r="F30" s="104">
        <v>36.09</v>
      </c>
      <c r="G30" s="104">
        <v>25.55</v>
      </c>
      <c r="H30" s="104">
        <v>36.68</v>
      </c>
      <c r="I30" s="104">
        <v>29.7</v>
      </c>
      <c r="J30" s="37">
        <v>26.6</v>
      </c>
      <c r="K30" s="104">
        <v>74.9</v>
      </c>
      <c r="L30" s="104">
        <v>72.14</v>
      </c>
      <c r="M30" s="104">
        <v>63.9</v>
      </c>
      <c r="N30" s="104">
        <v>74.44</v>
      </c>
      <c r="O30" s="104">
        <v>63.31</v>
      </c>
      <c r="P30" s="311">
        <v>70.3</v>
      </c>
      <c r="Q30" s="37">
        <v>73.4</v>
      </c>
    </row>
    <row r="251" spans="6:8" ht="15">
      <c r="F251" s="322"/>
      <c r="G251" s="322"/>
      <c r="H251" s="322"/>
    </row>
  </sheetData>
  <mergeCells count="5">
    <mergeCell ref="A3:Q5"/>
    <mergeCell ref="A6:A7"/>
    <mergeCell ref="B6:B7"/>
    <mergeCell ref="D6:J6"/>
    <mergeCell ref="K6:Q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5" sqref="N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">
      <selection activeCell="N23" sqref="N23"/>
    </sheetView>
  </sheetViews>
  <sheetFormatPr defaultColWidth="9.140625" defaultRowHeight="12.75"/>
  <cols>
    <col min="1" max="1" width="4.8515625" style="0" customWidth="1"/>
    <col min="2" max="2" width="32.421875" style="0" bestFit="1" customWidth="1"/>
    <col min="3" max="4" width="6.7109375" style="0" customWidth="1"/>
    <col min="5" max="6" width="6.7109375" style="319" customWidth="1"/>
    <col min="7" max="12" width="6.7109375" style="0" customWidth="1"/>
    <col min="13" max="14" width="6.7109375" style="319" customWidth="1"/>
    <col min="15" max="18" width="6.7109375" style="0" customWidth="1"/>
  </cols>
  <sheetData>
    <row r="2" spans="1:18" s="285" customFormat="1" ht="15">
      <c r="A2" s="45" t="s">
        <v>0</v>
      </c>
      <c r="B2" s="45"/>
      <c r="C2" s="45"/>
      <c r="D2" s="45"/>
      <c r="E2" s="284"/>
      <c r="F2" s="284"/>
      <c r="G2" s="45"/>
      <c r="H2" s="45"/>
      <c r="I2" s="45"/>
      <c r="J2" s="45"/>
      <c r="K2" s="45"/>
      <c r="L2" s="45"/>
      <c r="M2" s="284"/>
      <c r="N2" s="284"/>
      <c r="O2" s="45"/>
      <c r="P2" s="45"/>
      <c r="Q2" s="45"/>
      <c r="R2" s="45"/>
    </row>
    <row r="3" spans="1:18" s="285" customFormat="1" ht="15">
      <c r="A3" s="45"/>
      <c r="B3" s="45"/>
      <c r="C3" s="45"/>
      <c r="D3" s="45"/>
      <c r="E3" s="284"/>
      <c r="F3" s="284"/>
      <c r="G3" s="45"/>
      <c r="H3" s="45"/>
      <c r="I3" s="45"/>
      <c r="J3" s="45"/>
      <c r="K3" s="45"/>
      <c r="L3" s="45"/>
      <c r="M3" s="284"/>
      <c r="N3" s="284"/>
      <c r="O3" s="45"/>
      <c r="P3" s="45"/>
      <c r="Q3" s="45"/>
      <c r="R3" s="45"/>
    </row>
    <row r="4" spans="1:18" s="285" customFormat="1" ht="15">
      <c r="A4" s="45"/>
      <c r="B4" s="45"/>
      <c r="C4" s="45"/>
      <c r="D4" s="45"/>
      <c r="E4" s="284"/>
      <c r="F4" s="284"/>
      <c r="G4" s="45"/>
      <c r="H4" s="45"/>
      <c r="I4" s="45"/>
      <c r="J4" s="45"/>
      <c r="K4" s="45"/>
      <c r="L4" s="45"/>
      <c r="M4" s="284"/>
      <c r="N4" s="284"/>
      <c r="O4" s="45"/>
      <c r="P4" s="45"/>
      <c r="Q4" s="45"/>
      <c r="R4" s="45"/>
    </row>
    <row r="5" spans="1:18" ht="12.75">
      <c r="A5" s="323" t="s">
        <v>1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5"/>
    </row>
    <row r="6" spans="1:18" ht="12.75">
      <c r="A6" s="326" t="s">
        <v>196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8"/>
    </row>
    <row r="7" spans="1:20" ht="12.75">
      <c r="A7" s="326" t="s">
        <v>197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8"/>
      <c r="T7" t="s">
        <v>198</v>
      </c>
    </row>
    <row r="8" spans="1:18" ht="12.75">
      <c r="A8" s="329" t="s">
        <v>199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6"/>
    </row>
    <row r="9" spans="1:18" ht="12.75">
      <c r="A9" s="330" t="s">
        <v>4</v>
      </c>
      <c r="B9" s="330" t="s">
        <v>5</v>
      </c>
      <c r="C9" s="57" t="s">
        <v>189</v>
      </c>
      <c r="D9" s="57"/>
      <c r="E9" s="58"/>
      <c r="F9" s="58"/>
      <c r="G9" s="58"/>
      <c r="H9" s="58"/>
      <c r="I9" s="58"/>
      <c r="J9" s="58"/>
      <c r="K9" s="331" t="s">
        <v>190</v>
      </c>
      <c r="L9" s="331"/>
      <c r="M9" s="332"/>
      <c r="N9" s="332"/>
      <c r="O9" s="332"/>
      <c r="P9" s="332"/>
      <c r="Q9" s="332"/>
      <c r="R9" s="332"/>
    </row>
    <row r="10" spans="1:18" ht="12.75">
      <c r="A10" s="85"/>
      <c r="B10" s="85"/>
      <c r="C10" s="333" t="s">
        <v>33</v>
      </c>
      <c r="D10" s="333"/>
      <c r="E10" s="333" t="s">
        <v>34</v>
      </c>
      <c r="F10" s="333"/>
      <c r="G10" s="333" t="s">
        <v>35</v>
      </c>
      <c r="H10" s="333"/>
      <c r="I10" s="334" t="s">
        <v>36</v>
      </c>
      <c r="J10" s="334"/>
      <c r="K10" s="333" t="s">
        <v>33</v>
      </c>
      <c r="L10" s="333"/>
      <c r="M10" s="333" t="s">
        <v>34</v>
      </c>
      <c r="N10" s="333"/>
      <c r="O10" s="333" t="s">
        <v>35</v>
      </c>
      <c r="P10" s="333"/>
      <c r="Q10" s="334" t="s">
        <v>36</v>
      </c>
      <c r="R10" s="335"/>
    </row>
    <row r="11" spans="1:18" ht="24" customHeight="1">
      <c r="A11" s="336"/>
      <c r="B11" s="336"/>
      <c r="C11" s="337">
        <v>2014</v>
      </c>
      <c r="D11" s="338">
        <v>2015</v>
      </c>
      <c r="E11" s="337">
        <v>2014</v>
      </c>
      <c r="F11" s="338">
        <v>2015</v>
      </c>
      <c r="G11" s="337">
        <v>2014</v>
      </c>
      <c r="H11" s="338">
        <v>2015</v>
      </c>
      <c r="I11" s="337">
        <v>2014</v>
      </c>
      <c r="J11" s="338">
        <v>2015</v>
      </c>
      <c r="K11" s="337">
        <v>2014</v>
      </c>
      <c r="L11" s="338">
        <v>2015</v>
      </c>
      <c r="M11" s="337">
        <v>2014</v>
      </c>
      <c r="N11" s="338">
        <v>2015</v>
      </c>
      <c r="O11" s="337">
        <v>2014</v>
      </c>
      <c r="P11" s="338">
        <v>2015</v>
      </c>
      <c r="Q11" s="337">
        <v>2014</v>
      </c>
      <c r="R11" s="338">
        <v>2015</v>
      </c>
    </row>
    <row r="12" spans="1:18" ht="19.5" customHeight="1">
      <c r="A12" s="95">
        <v>1</v>
      </c>
      <c r="B12" s="339" t="s">
        <v>8</v>
      </c>
      <c r="C12" s="34">
        <v>19.14</v>
      </c>
      <c r="D12" s="37">
        <v>15.12</v>
      </c>
      <c r="E12" s="34">
        <v>7.26</v>
      </c>
      <c r="F12" s="37">
        <v>6.32</v>
      </c>
      <c r="G12" s="34">
        <v>11.29</v>
      </c>
      <c r="H12" s="37">
        <v>9.25</v>
      </c>
      <c r="I12" s="34">
        <v>25.78</v>
      </c>
      <c r="J12" s="37">
        <v>19.85</v>
      </c>
      <c r="K12" s="34">
        <v>80.86</v>
      </c>
      <c r="L12" s="37">
        <v>84.88</v>
      </c>
      <c r="M12" s="34">
        <v>92.74</v>
      </c>
      <c r="N12" s="37">
        <v>93.68</v>
      </c>
      <c r="O12" s="34">
        <v>88.71</v>
      </c>
      <c r="P12" s="37">
        <v>90.75</v>
      </c>
      <c r="Q12" s="34">
        <v>74.22</v>
      </c>
      <c r="R12" s="37">
        <v>80.15</v>
      </c>
    </row>
    <row r="13" spans="1:18" ht="19.5" customHeight="1">
      <c r="A13" s="95">
        <v>2</v>
      </c>
      <c r="B13" s="339" t="s">
        <v>10</v>
      </c>
      <c r="C13" s="34">
        <v>60.77</v>
      </c>
      <c r="D13" s="37">
        <v>61.96</v>
      </c>
      <c r="E13" s="34">
        <v>48.39</v>
      </c>
      <c r="F13" s="37">
        <v>73.91</v>
      </c>
      <c r="G13" s="34">
        <v>0</v>
      </c>
      <c r="H13" s="37">
        <v>50</v>
      </c>
      <c r="I13" s="34">
        <v>70.18</v>
      </c>
      <c r="J13" s="37">
        <v>69.78</v>
      </c>
      <c r="K13" s="34">
        <v>39.23</v>
      </c>
      <c r="L13" s="37">
        <v>38.04</v>
      </c>
      <c r="M13" s="34">
        <v>51.61</v>
      </c>
      <c r="N13" s="37">
        <v>26.09</v>
      </c>
      <c r="O13" s="34">
        <v>100</v>
      </c>
      <c r="P13" s="37">
        <v>50</v>
      </c>
      <c r="Q13" s="34">
        <v>29.82</v>
      </c>
      <c r="R13" s="37">
        <v>30.22</v>
      </c>
    </row>
    <row r="14" spans="1:18" s="314" customFormat="1" ht="19.5" customHeight="1">
      <c r="A14" s="95">
        <v>3</v>
      </c>
      <c r="B14" s="340" t="s">
        <v>37</v>
      </c>
      <c r="C14" s="34">
        <v>57.02</v>
      </c>
      <c r="D14" s="37">
        <v>81.01</v>
      </c>
      <c r="E14" s="34">
        <v>5.93</v>
      </c>
      <c r="F14" s="37">
        <v>14.37</v>
      </c>
      <c r="G14" s="34">
        <v>7.41</v>
      </c>
      <c r="H14" s="37">
        <v>16.57</v>
      </c>
      <c r="I14" s="34">
        <v>23.39</v>
      </c>
      <c r="J14" s="37">
        <v>40.64</v>
      </c>
      <c r="K14" s="34">
        <v>42.98</v>
      </c>
      <c r="L14" s="37">
        <v>18.99</v>
      </c>
      <c r="M14" s="34">
        <v>94.07</v>
      </c>
      <c r="N14" s="37">
        <v>85.63</v>
      </c>
      <c r="O14" s="34">
        <v>92.59</v>
      </c>
      <c r="P14" s="37">
        <v>83.43</v>
      </c>
      <c r="Q14" s="34">
        <v>76.61</v>
      </c>
      <c r="R14" s="37">
        <v>59.36</v>
      </c>
    </row>
    <row r="15" spans="1:18" ht="19.5" customHeight="1">
      <c r="A15" s="95">
        <v>4</v>
      </c>
      <c r="B15" s="339" t="s">
        <v>12</v>
      </c>
      <c r="C15" s="34">
        <v>75</v>
      </c>
      <c r="D15" s="37">
        <v>47.62</v>
      </c>
      <c r="E15" s="34">
        <v>5.87</v>
      </c>
      <c r="F15" s="37">
        <v>4.3</v>
      </c>
      <c r="G15" s="34">
        <v>5.11</v>
      </c>
      <c r="H15" s="37">
        <v>10</v>
      </c>
      <c r="I15" s="34">
        <v>18.51</v>
      </c>
      <c r="J15" s="37">
        <v>14.74</v>
      </c>
      <c r="K15" s="34">
        <v>25</v>
      </c>
      <c r="L15" s="37">
        <v>52.38</v>
      </c>
      <c r="M15" s="34">
        <v>94.13</v>
      </c>
      <c r="N15" s="37">
        <v>95.7</v>
      </c>
      <c r="O15" s="34">
        <v>94.89</v>
      </c>
      <c r="P15" s="37">
        <v>90</v>
      </c>
      <c r="Q15" s="34">
        <v>81.49</v>
      </c>
      <c r="R15" s="37">
        <v>85.26</v>
      </c>
    </row>
    <row r="16" spans="1:18" ht="19.5" customHeight="1">
      <c r="A16" s="95">
        <v>5</v>
      </c>
      <c r="B16" s="339" t="s">
        <v>13</v>
      </c>
      <c r="C16" s="34">
        <v>27.5</v>
      </c>
      <c r="D16" s="37">
        <v>32.28</v>
      </c>
      <c r="E16" s="34">
        <v>5.48</v>
      </c>
      <c r="F16" s="37">
        <v>5.9</v>
      </c>
      <c r="G16" s="34">
        <v>9.98</v>
      </c>
      <c r="H16" s="37">
        <v>14.72</v>
      </c>
      <c r="I16" s="34">
        <v>27.48</v>
      </c>
      <c r="J16" s="37">
        <v>28.92</v>
      </c>
      <c r="K16" s="34">
        <v>72.5</v>
      </c>
      <c r="L16" s="37">
        <v>67.72</v>
      </c>
      <c r="M16" s="34">
        <v>94.52</v>
      </c>
      <c r="N16" s="37">
        <v>94.1</v>
      </c>
      <c r="O16" s="34">
        <v>90.02</v>
      </c>
      <c r="P16" s="37">
        <v>85.28</v>
      </c>
      <c r="Q16" s="34">
        <v>72.52</v>
      </c>
      <c r="R16" s="37">
        <v>71.08</v>
      </c>
    </row>
    <row r="17" spans="1:18" ht="18" customHeight="1">
      <c r="A17" s="341">
        <v>6</v>
      </c>
      <c r="B17" s="342" t="s">
        <v>28</v>
      </c>
      <c r="C17" s="34">
        <v>47.49</v>
      </c>
      <c r="D17" s="37">
        <v>41.8</v>
      </c>
      <c r="E17" s="34">
        <v>16.9</v>
      </c>
      <c r="F17" s="37">
        <v>13.54</v>
      </c>
      <c r="G17" s="34">
        <v>15.38</v>
      </c>
      <c r="H17" s="37">
        <v>11.11</v>
      </c>
      <c r="I17" s="34">
        <v>27.22</v>
      </c>
      <c r="J17" s="37">
        <v>24.02</v>
      </c>
      <c r="K17" s="34">
        <v>52.51</v>
      </c>
      <c r="L17" s="37">
        <v>58.2</v>
      </c>
      <c r="M17" s="34">
        <v>83.1</v>
      </c>
      <c r="N17" s="37">
        <v>86.46</v>
      </c>
      <c r="O17" s="34">
        <v>84.62</v>
      </c>
      <c r="P17" s="37">
        <v>88.89</v>
      </c>
      <c r="Q17" s="34">
        <v>72.78</v>
      </c>
      <c r="R17" s="37">
        <v>75.98</v>
      </c>
    </row>
    <row r="20" spans="2:18" ht="12.75">
      <c r="B20" s="343"/>
      <c r="K20" s="285"/>
      <c r="L20" s="285"/>
      <c r="M20" s="282"/>
      <c r="N20" s="282"/>
      <c r="O20" s="285"/>
      <c r="P20" s="285"/>
      <c r="Q20" s="285"/>
      <c r="R20" s="285"/>
    </row>
    <row r="21" spans="2:18" ht="12.75">
      <c r="B21" s="343"/>
      <c r="K21" s="344"/>
      <c r="L21" s="344"/>
      <c r="M21" s="344"/>
      <c r="N21" s="344"/>
      <c r="O21" s="285"/>
      <c r="P21" s="285"/>
      <c r="Q21" s="285"/>
      <c r="R21" s="285"/>
    </row>
    <row r="22" spans="2:18" ht="12.75">
      <c r="B22" s="345"/>
      <c r="K22" s="285"/>
      <c r="L22" s="285"/>
      <c r="M22" s="282"/>
      <c r="N22" s="282"/>
      <c r="O22" s="285"/>
      <c r="P22" s="285"/>
      <c r="Q22" s="285"/>
      <c r="R22" s="285"/>
    </row>
    <row r="23" spans="2:18" ht="12.75">
      <c r="B23" s="343"/>
      <c r="K23" s="285"/>
      <c r="L23" s="285"/>
      <c r="M23" s="282"/>
      <c r="N23" s="282"/>
      <c r="O23" s="285"/>
      <c r="P23" s="285"/>
      <c r="Q23" s="285"/>
      <c r="R23" s="285"/>
    </row>
    <row r="24" ht="12.75">
      <c r="B24" s="343"/>
    </row>
  </sheetData>
  <mergeCells count="16">
    <mergeCell ref="O10:P10"/>
    <mergeCell ref="Q10:R10"/>
    <mergeCell ref="A9:A10"/>
    <mergeCell ref="B9:B10"/>
    <mergeCell ref="C9:J9"/>
    <mergeCell ref="K9:R9"/>
    <mergeCell ref="C10:D10"/>
    <mergeCell ref="E10:F10"/>
    <mergeCell ref="G10:H10"/>
    <mergeCell ref="I10:J10"/>
    <mergeCell ref="K10:L10"/>
    <mergeCell ref="M10:N10"/>
    <mergeCell ref="A5:R5"/>
    <mergeCell ref="A6:R6"/>
    <mergeCell ref="A7:R7"/>
    <mergeCell ref="A8:R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35.57421875" style="0" customWidth="1"/>
    <col min="3" max="10" width="10.7109375" style="0" customWidth="1"/>
  </cols>
  <sheetData>
    <row r="2" s="45" customFormat="1" ht="15">
      <c r="A2" s="44" t="s">
        <v>0</v>
      </c>
    </row>
    <row r="3" s="45" customFormat="1" ht="15">
      <c r="A3" s="44"/>
    </row>
    <row r="4" s="45" customFormat="1" ht="7.5" customHeight="1"/>
    <row r="5" spans="1:10" s="49" customFormat="1" ht="14.25">
      <c r="A5" s="46" t="s">
        <v>1</v>
      </c>
      <c r="B5" s="47"/>
      <c r="C5" s="47"/>
      <c r="D5" s="47"/>
      <c r="E5" s="47"/>
      <c r="F5" s="47"/>
      <c r="G5" s="47"/>
      <c r="H5" s="47"/>
      <c r="I5" s="47"/>
      <c r="J5" s="48"/>
    </row>
    <row r="6" spans="1:10" s="49" customFormat="1" ht="14.25">
      <c r="A6" s="50" t="s">
        <v>2</v>
      </c>
      <c r="B6" s="51"/>
      <c r="C6" s="51"/>
      <c r="D6" s="51"/>
      <c r="E6" s="51"/>
      <c r="F6" s="51"/>
      <c r="G6" s="51"/>
      <c r="H6" s="51"/>
      <c r="I6" s="51"/>
      <c r="J6" s="52"/>
    </row>
    <row r="7" spans="1:10" s="53" customFormat="1" ht="14.25">
      <c r="A7" s="50" t="s">
        <v>30</v>
      </c>
      <c r="B7" s="51"/>
      <c r="C7" s="51"/>
      <c r="D7" s="51"/>
      <c r="E7" s="51"/>
      <c r="F7" s="51"/>
      <c r="G7" s="51"/>
      <c r="H7" s="51"/>
      <c r="I7" s="51"/>
      <c r="J7" s="52"/>
    </row>
    <row r="8" spans="1:10" s="53" customFormat="1" ht="14.25">
      <c r="A8" s="54" t="s">
        <v>31</v>
      </c>
      <c r="B8" s="55"/>
      <c r="C8" s="55"/>
      <c r="D8" s="55"/>
      <c r="E8" s="55"/>
      <c r="F8" s="55"/>
      <c r="G8" s="55"/>
      <c r="H8" s="55"/>
      <c r="I8" s="55"/>
      <c r="J8" s="56"/>
    </row>
    <row r="9" spans="1:10" s="59" customFormat="1" ht="31.5" customHeight="1">
      <c r="A9" s="57" t="s">
        <v>4</v>
      </c>
      <c r="B9" s="57" t="s">
        <v>5</v>
      </c>
      <c r="C9" s="57" t="s">
        <v>32</v>
      </c>
      <c r="D9" s="57"/>
      <c r="E9" s="58"/>
      <c r="F9" s="58"/>
      <c r="G9" s="58"/>
      <c r="H9" s="58"/>
      <c r="I9" s="58"/>
      <c r="J9" s="58"/>
    </row>
    <row r="10" spans="1:10" s="59" customFormat="1" ht="16.5" customHeight="1">
      <c r="A10" s="58"/>
      <c r="B10" s="58"/>
      <c r="C10" s="57" t="s">
        <v>33</v>
      </c>
      <c r="D10" s="57"/>
      <c r="E10" s="57" t="s">
        <v>34</v>
      </c>
      <c r="F10" s="57"/>
      <c r="G10" s="57" t="s">
        <v>35</v>
      </c>
      <c r="H10" s="57"/>
      <c r="I10" s="57" t="s">
        <v>36</v>
      </c>
      <c r="J10" s="58"/>
    </row>
    <row r="11" spans="1:10" s="59" customFormat="1" ht="16.5" customHeight="1">
      <c r="A11" s="60"/>
      <c r="B11" s="61"/>
      <c r="C11" s="62">
        <v>2014</v>
      </c>
      <c r="D11" s="62">
        <v>2015</v>
      </c>
      <c r="E11" s="62">
        <v>2014</v>
      </c>
      <c r="F11" s="62">
        <v>2015</v>
      </c>
      <c r="G11" s="62">
        <v>2014</v>
      </c>
      <c r="H11" s="62">
        <v>2015</v>
      </c>
      <c r="I11" s="62">
        <v>2014</v>
      </c>
      <c r="J11" s="62">
        <v>2015</v>
      </c>
    </row>
    <row r="12" spans="1:10" s="66" customFormat="1" ht="18" customHeight="1">
      <c r="A12" s="63">
        <v>1</v>
      </c>
      <c r="B12" s="64" t="s">
        <v>8</v>
      </c>
      <c r="C12" s="65">
        <v>17.68</v>
      </c>
      <c r="D12" s="65">
        <v>13.29</v>
      </c>
      <c r="E12" s="65">
        <v>16.66</v>
      </c>
      <c r="F12" s="65">
        <v>12.16</v>
      </c>
      <c r="G12" s="65">
        <v>18.74</v>
      </c>
      <c r="H12" s="65">
        <v>12.78</v>
      </c>
      <c r="I12" s="65">
        <v>17.48</v>
      </c>
      <c r="J12" s="65">
        <v>13.72</v>
      </c>
    </row>
    <row r="13" spans="1:10" s="66" customFormat="1" ht="18" customHeight="1">
      <c r="A13" s="63">
        <v>2</v>
      </c>
      <c r="B13" s="64" t="s">
        <v>10</v>
      </c>
      <c r="C13" s="65">
        <v>10.77</v>
      </c>
      <c r="D13" s="65">
        <v>10.09</v>
      </c>
      <c r="E13" s="65">
        <v>6.45</v>
      </c>
      <c r="F13" s="65">
        <v>6.52</v>
      </c>
      <c r="G13" s="65">
        <v>0</v>
      </c>
      <c r="H13" s="65">
        <v>0</v>
      </c>
      <c r="I13" s="65">
        <v>6.43</v>
      </c>
      <c r="J13" s="65">
        <v>5.04</v>
      </c>
    </row>
    <row r="14" spans="1:10" s="66" customFormat="1" ht="18" customHeight="1">
      <c r="A14" s="63">
        <v>3</v>
      </c>
      <c r="B14" s="64" t="s">
        <v>37</v>
      </c>
      <c r="C14" s="65">
        <v>1.36</v>
      </c>
      <c r="D14" s="65">
        <v>0.89</v>
      </c>
      <c r="E14" s="65">
        <v>0.61</v>
      </c>
      <c r="F14" s="65">
        <v>1.55</v>
      </c>
      <c r="G14" s="65">
        <v>0.53</v>
      </c>
      <c r="H14" s="65">
        <v>0.28</v>
      </c>
      <c r="I14" s="65">
        <v>1.04</v>
      </c>
      <c r="J14" s="65">
        <v>1.49</v>
      </c>
    </row>
    <row r="15" spans="1:10" s="66" customFormat="1" ht="18" customHeight="1">
      <c r="A15" s="63">
        <v>4</v>
      </c>
      <c r="B15" s="64" t="s">
        <v>12</v>
      </c>
      <c r="C15" s="65">
        <v>4.17</v>
      </c>
      <c r="D15" s="65">
        <v>4.76</v>
      </c>
      <c r="E15" s="65">
        <v>0</v>
      </c>
      <c r="F15" s="65">
        <v>0.15</v>
      </c>
      <c r="G15" s="65">
        <v>0</v>
      </c>
      <c r="H15" s="65">
        <v>0</v>
      </c>
      <c r="I15" s="65">
        <v>0.48</v>
      </c>
      <c r="J15" s="65">
        <v>0.22</v>
      </c>
    </row>
    <row r="16" spans="1:10" s="66" customFormat="1" ht="18" customHeight="1">
      <c r="A16" s="63">
        <v>5</v>
      </c>
      <c r="B16" s="64" t="s">
        <v>13</v>
      </c>
      <c r="C16" s="65">
        <v>0.33</v>
      </c>
      <c r="D16" s="65">
        <v>0.89</v>
      </c>
      <c r="E16" s="65">
        <v>0.4</v>
      </c>
      <c r="F16" s="65">
        <v>0.52</v>
      </c>
      <c r="G16" s="65">
        <v>0.48</v>
      </c>
      <c r="H16" s="65">
        <v>0.76</v>
      </c>
      <c r="I16" s="65">
        <v>0.47</v>
      </c>
      <c r="J16" s="65">
        <v>0.78</v>
      </c>
    </row>
    <row r="17" spans="1:10" ht="15.75" customHeight="1">
      <c r="A17" s="67">
        <v>6</v>
      </c>
      <c r="B17" s="68" t="s">
        <v>28</v>
      </c>
      <c r="C17" s="65">
        <v>0.99</v>
      </c>
      <c r="D17" s="65">
        <v>1.03</v>
      </c>
      <c r="E17" s="65">
        <v>1.09</v>
      </c>
      <c r="F17" s="65">
        <v>0.46</v>
      </c>
      <c r="G17" s="65">
        <v>0.64</v>
      </c>
      <c r="H17" s="65">
        <v>1.39</v>
      </c>
      <c r="I17" s="65">
        <v>1.21</v>
      </c>
      <c r="J17" s="65">
        <v>0.8</v>
      </c>
    </row>
  </sheetData>
  <mergeCells count="11">
    <mergeCell ref="A9:A10"/>
    <mergeCell ref="B9:B10"/>
    <mergeCell ref="C9:J9"/>
    <mergeCell ref="C10:D10"/>
    <mergeCell ref="E10:F10"/>
    <mergeCell ref="G10:H10"/>
    <mergeCell ref="I10:J10"/>
    <mergeCell ref="A5:J5"/>
    <mergeCell ref="A6:J6"/>
    <mergeCell ref="A7:J7"/>
    <mergeCell ref="A8:J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3"/>
  <sheetViews>
    <sheetView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1.140625" style="0" customWidth="1"/>
    <col min="4" max="5" width="7.140625" style="0" customWidth="1"/>
    <col min="6" max="6" width="6.8515625" style="0" customWidth="1"/>
    <col min="7" max="8" width="6.8515625" style="70" customWidth="1"/>
    <col min="9" max="9" width="6.421875" style="0" bestFit="1" customWidth="1"/>
    <col min="10" max="10" width="7.140625" style="0" customWidth="1"/>
    <col min="11" max="11" width="6.421875" style="0" bestFit="1" customWidth="1"/>
    <col min="12" max="12" width="7.00390625" style="0" customWidth="1"/>
    <col min="13" max="13" width="8.140625" style="70" bestFit="1" customWidth="1"/>
    <col min="14" max="14" width="6.421875" style="0" bestFit="1" customWidth="1"/>
    <col min="15" max="15" width="7.28125" style="0" customWidth="1"/>
    <col min="16" max="16" width="6.421875" style="0" bestFit="1" customWidth="1"/>
    <col min="17" max="17" width="7.140625" style="0" customWidth="1"/>
    <col min="18" max="18" width="7.8515625" style="70" customWidth="1"/>
    <col min="19" max="19" width="6.421875" style="0" bestFit="1" customWidth="1"/>
    <col min="20" max="20" width="8.28125" style="0" customWidth="1"/>
    <col min="21" max="21" width="6.421875" style="0" bestFit="1" customWidth="1"/>
    <col min="22" max="22" width="7.140625" style="0" customWidth="1"/>
    <col min="23" max="23" width="7.8515625" style="70" customWidth="1"/>
    <col min="24" max="24" width="6.421875" style="0" bestFit="1" customWidth="1"/>
    <col min="25" max="25" width="8.140625" style="0" bestFit="1" customWidth="1"/>
    <col min="26" max="26" width="6.421875" style="0" bestFit="1" customWidth="1"/>
    <col min="27" max="27" width="7.57421875" style="0" customWidth="1"/>
    <col min="28" max="28" width="7.57421875" style="70" customWidth="1"/>
    <col min="29" max="29" width="8.57421875" style="0" customWidth="1"/>
    <col min="30" max="30" width="8.00390625" style="0" customWidth="1"/>
    <col min="31" max="31" width="6.28125" style="0" customWidth="1"/>
    <col min="32" max="32" width="7.00390625" style="0" customWidth="1"/>
    <col min="33" max="33" width="7.421875" style="70" customWidth="1"/>
  </cols>
  <sheetData>
    <row r="1" ht="12.75">
      <c r="A1" s="69" t="s">
        <v>0</v>
      </c>
    </row>
    <row r="2" spans="1:33" s="71" customFormat="1" ht="22.5" customHeight="1">
      <c r="A2" s="69"/>
      <c r="D2" s="72"/>
      <c r="G2" s="73"/>
      <c r="H2" s="73"/>
      <c r="J2" s="72"/>
      <c r="M2" s="73"/>
      <c r="O2" s="72"/>
      <c r="R2" s="73"/>
      <c r="T2" s="72"/>
      <c r="W2" s="73"/>
      <c r="Y2" s="72"/>
      <c r="AB2" s="73"/>
      <c r="AE2" s="72"/>
      <c r="AG2" s="73"/>
    </row>
    <row r="3" spans="1:33" s="49" customFormat="1" ht="11.25" customHeight="1">
      <c r="A3" s="57" t="s">
        <v>38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5"/>
    </row>
    <row r="4" spans="1:33" s="49" customFormat="1" ht="15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/>
    </row>
    <row r="5" spans="1:33" s="84" customFormat="1" ht="12.75" customHeight="1">
      <c r="A5" s="76" t="s">
        <v>4</v>
      </c>
      <c r="B5" s="76" t="s">
        <v>5</v>
      </c>
      <c r="C5" s="77"/>
      <c r="D5" s="78" t="s">
        <v>39</v>
      </c>
      <c r="E5" s="79"/>
      <c r="F5" s="80"/>
      <c r="G5" s="80"/>
      <c r="H5" s="81"/>
      <c r="I5" s="82" t="s">
        <v>40</v>
      </c>
      <c r="J5" s="79"/>
      <c r="K5" s="79"/>
      <c r="L5" s="80"/>
      <c r="M5" s="81"/>
      <c r="N5" s="82" t="s">
        <v>41</v>
      </c>
      <c r="O5" s="79"/>
      <c r="P5" s="79"/>
      <c r="Q5" s="80"/>
      <c r="R5" s="81"/>
      <c r="S5" s="82" t="s">
        <v>42</v>
      </c>
      <c r="T5" s="79"/>
      <c r="U5" s="79"/>
      <c r="V5" s="80"/>
      <c r="W5" s="81"/>
      <c r="X5" s="82" t="s">
        <v>43</v>
      </c>
      <c r="Y5" s="80"/>
      <c r="Z5" s="80"/>
      <c r="AA5" s="80"/>
      <c r="AB5" s="81"/>
      <c r="AC5" s="83" t="s">
        <v>44</v>
      </c>
      <c r="AD5" s="75"/>
      <c r="AE5" s="75"/>
      <c r="AF5" s="75"/>
      <c r="AG5" s="75"/>
    </row>
    <row r="6" spans="1:33" s="84" customFormat="1" ht="12">
      <c r="A6" s="85"/>
      <c r="B6" s="86"/>
      <c r="C6" s="87"/>
      <c r="D6" s="24">
        <v>2011</v>
      </c>
      <c r="E6" s="88">
        <v>2012</v>
      </c>
      <c r="F6" s="88">
        <v>2013</v>
      </c>
      <c r="G6" s="89">
        <v>2014</v>
      </c>
      <c r="H6" s="90">
        <v>2015</v>
      </c>
      <c r="I6" s="24">
        <v>2011</v>
      </c>
      <c r="J6" s="88">
        <v>2012</v>
      </c>
      <c r="K6" s="88">
        <v>2013</v>
      </c>
      <c r="L6" s="89">
        <v>2014</v>
      </c>
      <c r="M6" s="90">
        <v>2015</v>
      </c>
      <c r="N6" s="24">
        <v>2011</v>
      </c>
      <c r="O6" s="88">
        <v>2012</v>
      </c>
      <c r="P6" s="88">
        <v>2013</v>
      </c>
      <c r="Q6" s="89">
        <v>2014</v>
      </c>
      <c r="R6" s="90">
        <v>2015</v>
      </c>
      <c r="S6" s="24">
        <v>2011</v>
      </c>
      <c r="T6" s="88">
        <v>2012</v>
      </c>
      <c r="U6" s="88">
        <v>2013</v>
      </c>
      <c r="V6" s="91">
        <v>2014</v>
      </c>
      <c r="W6" s="90">
        <v>2015</v>
      </c>
      <c r="X6" s="24">
        <v>2011</v>
      </c>
      <c r="Y6" s="88">
        <v>2012</v>
      </c>
      <c r="Z6" s="88">
        <v>2013</v>
      </c>
      <c r="AA6" s="89">
        <v>2014</v>
      </c>
      <c r="AB6" s="90">
        <v>2015</v>
      </c>
      <c r="AC6" s="24">
        <v>2011</v>
      </c>
      <c r="AD6" s="88">
        <v>2012</v>
      </c>
      <c r="AE6" s="24">
        <v>2013</v>
      </c>
      <c r="AF6" s="89">
        <v>2014</v>
      </c>
      <c r="AG6" s="90">
        <v>2015</v>
      </c>
    </row>
    <row r="7" spans="1:33" s="84" customFormat="1" ht="12.75">
      <c r="A7" s="92"/>
      <c r="B7" s="93"/>
      <c r="C7" s="93"/>
      <c r="D7" s="94" t="s">
        <v>45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</row>
    <row r="8" spans="1:33" s="103" customFormat="1" ht="21" customHeight="1">
      <c r="A8" s="95">
        <v>1</v>
      </c>
      <c r="B8" s="96" t="s">
        <v>8</v>
      </c>
      <c r="C8" s="97" t="s">
        <v>46</v>
      </c>
      <c r="D8" s="98">
        <v>1.04</v>
      </c>
      <c r="E8" s="99">
        <v>2.04</v>
      </c>
      <c r="F8" s="99">
        <v>1.39</v>
      </c>
      <c r="G8" s="100">
        <v>0.93</v>
      </c>
      <c r="H8" s="37">
        <v>0.99</v>
      </c>
      <c r="I8" s="98">
        <v>21.08</v>
      </c>
      <c r="J8" s="99">
        <v>23.44</v>
      </c>
      <c r="K8" s="99">
        <v>28.06</v>
      </c>
      <c r="L8" s="101">
        <v>21.22</v>
      </c>
      <c r="M8" s="37">
        <v>24.23</v>
      </c>
      <c r="N8" s="98">
        <v>38.55</v>
      </c>
      <c r="O8" s="102">
        <v>33.85</v>
      </c>
      <c r="P8" s="102">
        <v>41.73</v>
      </c>
      <c r="Q8" s="101">
        <v>38.89</v>
      </c>
      <c r="R8" s="37">
        <v>41.24</v>
      </c>
      <c r="S8" s="98">
        <v>18.85</v>
      </c>
      <c r="T8" s="102">
        <v>17.81</v>
      </c>
      <c r="U8" s="102">
        <v>15.81</v>
      </c>
      <c r="V8" s="101">
        <v>18.96</v>
      </c>
      <c r="W8" s="37">
        <v>17.93</v>
      </c>
      <c r="X8" s="98">
        <v>18.3</v>
      </c>
      <c r="Y8" s="102">
        <v>19.72</v>
      </c>
      <c r="Z8" s="102">
        <v>11.72</v>
      </c>
      <c r="AA8" s="101" t="s">
        <v>47</v>
      </c>
      <c r="AB8" s="37">
        <v>14.6</v>
      </c>
      <c r="AC8" s="98">
        <v>2.14</v>
      </c>
      <c r="AD8" s="99">
        <v>3.1</v>
      </c>
      <c r="AE8" s="98">
        <v>1.26</v>
      </c>
      <c r="AF8" s="101">
        <v>2.51</v>
      </c>
      <c r="AG8" s="37">
        <v>1.01</v>
      </c>
    </row>
    <row r="9" spans="1:33" s="103" customFormat="1" ht="20.25" customHeight="1">
      <c r="A9" s="95">
        <v>2</v>
      </c>
      <c r="B9" s="96" t="s">
        <v>10</v>
      </c>
      <c r="C9" s="97" t="s">
        <v>46</v>
      </c>
      <c r="D9" s="98">
        <v>7.32</v>
      </c>
      <c r="E9" s="99">
        <v>7.14</v>
      </c>
      <c r="F9" s="99">
        <v>7.94</v>
      </c>
      <c r="G9" s="100">
        <v>5.89</v>
      </c>
      <c r="H9" s="37">
        <v>4.68</v>
      </c>
      <c r="I9" s="98">
        <v>11.81</v>
      </c>
      <c r="J9" s="99">
        <v>12.76</v>
      </c>
      <c r="K9" s="99">
        <v>8.87</v>
      </c>
      <c r="L9" s="101">
        <v>10.77</v>
      </c>
      <c r="M9" s="37">
        <v>9.93</v>
      </c>
      <c r="N9" s="98">
        <v>12.31</v>
      </c>
      <c r="O9" s="102">
        <v>12.31</v>
      </c>
      <c r="P9" s="102">
        <v>11.37</v>
      </c>
      <c r="Q9" s="101">
        <v>12.12</v>
      </c>
      <c r="R9" s="37">
        <v>11.05</v>
      </c>
      <c r="S9" s="98">
        <v>7.32</v>
      </c>
      <c r="T9" s="102">
        <v>10.18</v>
      </c>
      <c r="U9" s="102">
        <v>11.68</v>
      </c>
      <c r="V9" s="101">
        <v>8.59</v>
      </c>
      <c r="W9" s="37">
        <v>9.36</v>
      </c>
      <c r="X9" s="98">
        <v>28.78</v>
      </c>
      <c r="Y9" s="102">
        <v>32.06</v>
      </c>
      <c r="Z9" s="102">
        <v>35.66</v>
      </c>
      <c r="AA9" s="101">
        <v>34.68</v>
      </c>
      <c r="AB9" s="37">
        <v>38.76</v>
      </c>
      <c r="AC9" s="98">
        <v>32.44</v>
      </c>
      <c r="AD9" s="99">
        <v>25.53</v>
      </c>
      <c r="AE9" s="98">
        <v>24.45</v>
      </c>
      <c r="AF9" s="101">
        <v>27.95</v>
      </c>
      <c r="AG9" s="37">
        <v>26.22</v>
      </c>
    </row>
    <row r="10" spans="1:33" s="103" customFormat="1" ht="28.5" customHeight="1">
      <c r="A10" s="95">
        <v>3</v>
      </c>
      <c r="B10" s="96" t="s">
        <v>48</v>
      </c>
      <c r="C10" s="97" t="s">
        <v>46</v>
      </c>
      <c r="D10" s="98">
        <v>21.3</v>
      </c>
      <c r="E10" s="99">
        <v>22.23</v>
      </c>
      <c r="F10" s="99">
        <v>11.09</v>
      </c>
      <c r="G10" s="100">
        <v>24.17</v>
      </c>
      <c r="H10" s="37">
        <v>17.31</v>
      </c>
      <c r="I10" s="98">
        <v>15.45</v>
      </c>
      <c r="J10" s="99">
        <v>17.41</v>
      </c>
      <c r="K10" s="99">
        <v>15.36</v>
      </c>
      <c r="L10" s="101">
        <v>23.15</v>
      </c>
      <c r="M10" s="37">
        <v>16</v>
      </c>
      <c r="N10" s="98">
        <v>12.04</v>
      </c>
      <c r="O10" s="102">
        <v>13.84</v>
      </c>
      <c r="P10" s="102">
        <v>19.65</v>
      </c>
      <c r="Q10" s="104" t="s">
        <v>49</v>
      </c>
      <c r="R10" s="37">
        <v>13.99</v>
      </c>
      <c r="S10" s="98">
        <v>7.47</v>
      </c>
      <c r="T10" s="102">
        <v>7.43</v>
      </c>
      <c r="U10" s="102">
        <v>12.05</v>
      </c>
      <c r="V10" s="101">
        <v>8.71</v>
      </c>
      <c r="W10" s="37">
        <v>8.33</v>
      </c>
      <c r="X10" s="98">
        <v>18.12</v>
      </c>
      <c r="Y10" s="102">
        <v>18.11</v>
      </c>
      <c r="Z10" s="102">
        <v>23.29</v>
      </c>
      <c r="AA10" s="101">
        <v>13.18</v>
      </c>
      <c r="AB10" s="37">
        <v>20.51</v>
      </c>
      <c r="AC10" s="98">
        <v>25.59</v>
      </c>
      <c r="AD10" s="99">
        <v>20.95</v>
      </c>
      <c r="AE10" s="98">
        <v>18.53</v>
      </c>
      <c r="AF10" s="101">
        <v>12.89</v>
      </c>
      <c r="AG10" s="37">
        <v>23.85</v>
      </c>
    </row>
    <row r="11" spans="1:33" s="103" customFormat="1" ht="21" customHeight="1">
      <c r="A11" s="95">
        <v>4</v>
      </c>
      <c r="B11" s="96" t="s">
        <v>12</v>
      </c>
      <c r="C11" s="97" t="s">
        <v>46</v>
      </c>
      <c r="D11" s="98">
        <v>47.27</v>
      </c>
      <c r="E11" s="99">
        <v>31.15</v>
      </c>
      <c r="F11" s="99">
        <v>42.66</v>
      </c>
      <c r="G11" s="100">
        <v>46.52</v>
      </c>
      <c r="H11" s="37">
        <v>45.53</v>
      </c>
      <c r="I11" s="98">
        <v>21.2</v>
      </c>
      <c r="J11" s="99">
        <v>27.33</v>
      </c>
      <c r="K11" s="99">
        <v>23.6</v>
      </c>
      <c r="L11" s="101">
        <v>20.71</v>
      </c>
      <c r="M11" s="37">
        <v>26.81</v>
      </c>
      <c r="N11" s="98">
        <v>11.03</v>
      </c>
      <c r="O11" s="102">
        <v>15.05</v>
      </c>
      <c r="P11" s="102">
        <v>14.19</v>
      </c>
      <c r="Q11" s="101">
        <v>11.76</v>
      </c>
      <c r="R11" s="37">
        <v>11.19</v>
      </c>
      <c r="S11" s="98">
        <v>5.73</v>
      </c>
      <c r="T11" s="102">
        <v>5.73</v>
      </c>
      <c r="U11" s="102">
        <v>5.25</v>
      </c>
      <c r="V11" s="101" t="s">
        <v>50</v>
      </c>
      <c r="W11" s="37">
        <v>4.92</v>
      </c>
      <c r="X11" s="98">
        <v>8.16</v>
      </c>
      <c r="Y11" s="102">
        <v>11.39</v>
      </c>
      <c r="Z11" s="102">
        <v>8.07</v>
      </c>
      <c r="AA11" s="101">
        <v>10.21</v>
      </c>
      <c r="AB11" s="37">
        <v>7.13</v>
      </c>
      <c r="AC11" s="98">
        <v>6.59</v>
      </c>
      <c r="AD11" s="99">
        <v>9.32</v>
      </c>
      <c r="AE11" s="98">
        <v>6.19</v>
      </c>
      <c r="AF11" s="101" t="s">
        <v>51</v>
      </c>
      <c r="AG11" s="37">
        <v>4.42</v>
      </c>
    </row>
    <row r="12" spans="1:33" s="103" customFormat="1" ht="21" customHeight="1">
      <c r="A12" s="95">
        <v>5</v>
      </c>
      <c r="B12" s="96" t="s">
        <v>13</v>
      </c>
      <c r="C12" s="97" t="s">
        <v>46</v>
      </c>
      <c r="D12" s="98">
        <v>18.96</v>
      </c>
      <c r="E12" s="99">
        <v>20.99</v>
      </c>
      <c r="F12" s="99">
        <v>23.72</v>
      </c>
      <c r="G12" s="100">
        <v>30.48</v>
      </c>
      <c r="H12" s="37">
        <v>25.36</v>
      </c>
      <c r="I12" s="98">
        <v>22.95</v>
      </c>
      <c r="J12" s="99" t="s">
        <v>52</v>
      </c>
      <c r="K12" s="99">
        <v>23.33</v>
      </c>
      <c r="L12" s="101">
        <v>23.97</v>
      </c>
      <c r="M12" s="37">
        <v>22.91</v>
      </c>
      <c r="N12" s="98">
        <v>15.27</v>
      </c>
      <c r="O12" s="102">
        <v>14.68</v>
      </c>
      <c r="P12" s="102">
        <v>14.53</v>
      </c>
      <c r="Q12" s="101">
        <v>14.49</v>
      </c>
      <c r="R12" s="37">
        <v>16.41</v>
      </c>
      <c r="S12" s="98">
        <v>8.41</v>
      </c>
      <c r="T12" s="102">
        <v>8.53</v>
      </c>
      <c r="U12" s="102">
        <v>7.89</v>
      </c>
      <c r="V12" s="101">
        <v>7.84</v>
      </c>
      <c r="W12" s="37">
        <v>9.2</v>
      </c>
      <c r="X12" s="98">
        <v>20.36</v>
      </c>
      <c r="Y12" s="102">
        <v>22.26</v>
      </c>
      <c r="Z12" s="102">
        <v>18.87</v>
      </c>
      <c r="AA12" s="101">
        <v>16.21</v>
      </c>
      <c r="AB12" s="37">
        <v>19.66</v>
      </c>
      <c r="AC12" s="98">
        <v>14.03</v>
      </c>
      <c r="AD12" s="99">
        <v>12.43</v>
      </c>
      <c r="AE12" s="98">
        <v>11.63</v>
      </c>
      <c r="AF12" s="101">
        <v>7.02</v>
      </c>
      <c r="AG12" s="37">
        <v>6.46</v>
      </c>
    </row>
    <row r="13" spans="1:33" s="103" customFormat="1" ht="20.25" customHeight="1">
      <c r="A13" s="95">
        <v>6</v>
      </c>
      <c r="B13" s="96" t="s">
        <v>14</v>
      </c>
      <c r="C13" s="97" t="s">
        <v>15</v>
      </c>
      <c r="D13" s="98">
        <v>2.78</v>
      </c>
      <c r="E13" s="99">
        <v>3.81</v>
      </c>
      <c r="F13" s="99">
        <v>1.7</v>
      </c>
      <c r="G13" s="100" t="s">
        <v>53</v>
      </c>
      <c r="H13" s="37">
        <v>0.95</v>
      </c>
      <c r="I13" s="98">
        <v>13.77</v>
      </c>
      <c r="J13" s="99">
        <v>14.93</v>
      </c>
      <c r="K13" s="99">
        <v>11.85</v>
      </c>
      <c r="L13" s="101">
        <v>17.12</v>
      </c>
      <c r="M13" s="37">
        <v>9.65</v>
      </c>
      <c r="N13" s="98">
        <v>19.92</v>
      </c>
      <c r="O13" s="102">
        <v>18.24</v>
      </c>
      <c r="P13" s="102">
        <v>19.86</v>
      </c>
      <c r="Q13" s="101">
        <v>21.13</v>
      </c>
      <c r="R13" s="37">
        <v>20.78</v>
      </c>
      <c r="S13" s="98">
        <v>14.61</v>
      </c>
      <c r="T13" s="102">
        <v>13.6</v>
      </c>
      <c r="U13" s="102">
        <v>14.68</v>
      </c>
      <c r="V13" s="101" t="s">
        <v>54</v>
      </c>
      <c r="W13" s="37">
        <v>18.96</v>
      </c>
      <c r="X13" s="98">
        <v>30.31</v>
      </c>
      <c r="Y13" s="102">
        <v>29.17</v>
      </c>
      <c r="Z13" s="102">
        <v>30.7</v>
      </c>
      <c r="AA13" s="101">
        <v>28.06</v>
      </c>
      <c r="AB13" s="37">
        <v>37.86</v>
      </c>
      <c r="AC13" s="98">
        <v>18.58</v>
      </c>
      <c r="AD13" s="99">
        <v>20.22</v>
      </c>
      <c r="AE13" s="98">
        <v>21.19</v>
      </c>
      <c r="AF13" s="101">
        <v>13.59</v>
      </c>
      <c r="AG13" s="37">
        <v>11.8</v>
      </c>
    </row>
    <row r="14" spans="1:33" s="103" customFormat="1" ht="21" customHeight="1">
      <c r="A14" s="95">
        <v>7</v>
      </c>
      <c r="B14" s="96" t="s">
        <v>16</v>
      </c>
      <c r="C14" s="97" t="s">
        <v>15</v>
      </c>
      <c r="D14" s="98">
        <v>16.26</v>
      </c>
      <c r="E14" s="99">
        <v>16.89</v>
      </c>
      <c r="F14" s="99">
        <v>18.27</v>
      </c>
      <c r="G14" s="100">
        <v>20.11</v>
      </c>
      <c r="H14" s="37">
        <v>11.71</v>
      </c>
      <c r="I14" s="98">
        <v>18.74</v>
      </c>
      <c r="J14" s="99">
        <v>21.61</v>
      </c>
      <c r="K14" s="99">
        <v>18.42</v>
      </c>
      <c r="L14" s="101" t="s">
        <v>55</v>
      </c>
      <c r="M14" s="37">
        <v>20.41</v>
      </c>
      <c r="N14" s="98">
        <v>17.08</v>
      </c>
      <c r="O14" s="102">
        <v>15.51</v>
      </c>
      <c r="P14" s="102">
        <v>15.48</v>
      </c>
      <c r="Q14" s="101">
        <v>16.47</v>
      </c>
      <c r="R14" s="37">
        <v>18.41</v>
      </c>
      <c r="S14" s="98">
        <v>10.47</v>
      </c>
      <c r="T14" s="102">
        <v>8.7</v>
      </c>
      <c r="U14" s="102">
        <v>8.83</v>
      </c>
      <c r="V14" s="101">
        <v>10.49</v>
      </c>
      <c r="W14" s="37">
        <v>11.14</v>
      </c>
      <c r="X14" s="98">
        <v>17.05</v>
      </c>
      <c r="Y14" s="102">
        <v>15.55</v>
      </c>
      <c r="Z14" s="102">
        <v>15.85</v>
      </c>
      <c r="AA14" s="101">
        <v>16.83</v>
      </c>
      <c r="AB14" s="37">
        <v>20.74</v>
      </c>
      <c r="AC14" s="98">
        <v>20.37</v>
      </c>
      <c r="AD14" s="99">
        <v>21.72</v>
      </c>
      <c r="AE14" s="98">
        <v>23.12</v>
      </c>
      <c r="AF14" s="101">
        <v>14.61</v>
      </c>
      <c r="AG14" s="37">
        <v>17.59</v>
      </c>
    </row>
    <row r="15" spans="1:33" s="103" customFormat="1" ht="24.75" customHeight="1">
      <c r="A15" s="95">
        <v>8</v>
      </c>
      <c r="B15" s="96" t="s">
        <v>17</v>
      </c>
      <c r="C15" s="97" t="s">
        <v>15</v>
      </c>
      <c r="D15" s="98">
        <v>4.34</v>
      </c>
      <c r="E15" s="99">
        <v>7.17</v>
      </c>
      <c r="F15" s="99">
        <v>5.07</v>
      </c>
      <c r="G15" s="105">
        <v>3.1</v>
      </c>
      <c r="H15" s="37">
        <v>3.16</v>
      </c>
      <c r="I15" s="98">
        <v>23.46</v>
      </c>
      <c r="J15" s="99">
        <v>27.71</v>
      </c>
      <c r="K15" s="99">
        <v>21.41</v>
      </c>
      <c r="L15" s="104">
        <v>20.8</v>
      </c>
      <c r="M15" s="37">
        <v>16.85</v>
      </c>
      <c r="N15" s="98">
        <v>30.44</v>
      </c>
      <c r="O15" s="102">
        <v>26.12</v>
      </c>
      <c r="P15" s="102">
        <v>25.78</v>
      </c>
      <c r="Q15" s="101">
        <v>29.68</v>
      </c>
      <c r="R15" s="37">
        <v>25.04</v>
      </c>
      <c r="S15" s="98">
        <v>15.06</v>
      </c>
      <c r="T15" s="102">
        <v>13.42</v>
      </c>
      <c r="U15" s="102">
        <v>16.13</v>
      </c>
      <c r="V15" s="101" t="s">
        <v>47</v>
      </c>
      <c r="W15" s="37">
        <v>16.28</v>
      </c>
      <c r="X15" s="98">
        <v>19.11</v>
      </c>
      <c r="Y15" s="102">
        <v>19.47</v>
      </c>
      <c r="Z15" s="102">
        <v>26.54</v>
      </c>
      <c r="AA15" s="101">
        <v>23.87</v>
      </c>
      <c r="AB15" s="37">
        <v>29.13</v>
      </c>
      <c r="AC15" s="98">
        <v>7.57</v>
      </c>
      <c r="AD15" s="99">
        <v>6.08</v>
      </c>
      <c r="AE15" s="98">
        <v>5.04</v>
      </c>
      <c r="AF15" s="101">
        <v>5.06</v>
      </c>
      <c r="AG15" s="37">
        <v>9.54</v>
      </c>
    </row>
    <row r="16" spans="1:33" s="103" customFormat="1" ht="21" customHeight="1">
      <c r="A16" s="95">
        <v>9</v>
      </c>
      <c r="B16" s="96" t="s">
        <v>10</v>
      </c>
      <c r="C16" s="97" t="s">
        <v>15</v>
      </c>
      <c r="D16" s="98">
        <v>17.78</v>
      </c>
      <c r="E16" s="99">
        <v>19.18</v>
      </c>
      <c r="F16" s="99">
        <v>18.71</v>
      </c>
      <c r="G16" s="100">
        <v>15.34</v>
      </c>
      <c r="H16" s="37">
        <v>13.38</v>
      </c>
      <c r="I16" s="98">
        <v>16.83</v>
      </c>
      <c r="J16" s="99">
        <v>20.08</v>
      </c>
      <c r="K16" s="99">
        <v>17.94</v>
      </c>
      <c r="L16" s="101">
        <v>15.87</v>
      </c>
      <c r="M16" s="37">
        <v>21.46</v>
      </c>
      <c r="N16" s="98">
        <v>13.34</v>
      </c>
      <c r="O16" s="102">
        <v>14.34</v>
      </c>
      <c r="P16" s="102">
        <v>13.3</v>
      </c>
      <c r="Q16" s="101">
        <v>11.19</v>
      </c>
      <c r="R16" s="37">
        <v>15.1</v>
      </c>
      <c r="S16" s="98">
        <v>8.64</v>
      </c>
      <c r="T16" s="102">
        <v>8.44</v>
      </c>
      <c r="U16" s="102">
        <v>8.61</v>
      </c>
      <c r="V16" s="101">
        <v>7.84</v>
      </c>
      <c r="W16" s="37">
        <v>8.9</v>
      </c>
      <c r="X16" s="98">
        <v>24.61</v>
      </c>
      <c r="Y16" s="102">
        <v>22.5</v>
      </c>
      <c r="Z16" s="102">
        <v>23.81</v>
      </c>
      <c r="AA16" s="101">
        <v>25.72</v>
      </c>
      <c r="AB16" s="37">
        <v>22.58</v>
      </c>
      <c r="AC16" s="98">
        <v>18.77</v>
      </c>
      <c r="AD16" s="99">
        <v>15.43</v>
      </c>
      <c r="AE16" s="98">
        <v>17.6</v>
      </c>
      <c r="AF16" s="101">
        <v>24.04</v>
      </c>
      <c r="AG16" s="37">
        <v>18.57</v>
      </c>
    </row>
    <row r="17" spans="1:33" s="103" customFormat="1" ht="21" customHeight="1">
      <c r="A17" s="95">
        <v>10</v>
      </c>
      <c r="B17" s="96" t="s">
        <v>13</v>
      </c>
      <c r="C17" s="97" t="s">
        <v>56</v>
      </c>
      <c r="D17" s="98">
        <v>19.91</v>
      </c>
      <c r="E17" s="99">
        <v>31.04</v>
      </c>
      <c r="F17" s="99">
        <v>22.64</v>
      </c>
      <c r="G17" s="106">
        <v>33.38</v>
      </c>
      <c r="H17" s="37">
        <v>20.05</v>
      </c>
      <c r="I17" s="98">
        <v>34.06</v>
      </c>
      <c r="J17" s="99">
        <v>32.97</v>
      </c>
      <c r="K17" s="99">
        <v>35.01</v>
      </c>
      <c r="L17" s="107">
        <v>34.26</v>
      </c>
      <c r="M17" s="37">
        <v>30.25</v>
      </c>
      <c r="N17" s="98">
        <v>20.35</v>
      </c>
      <c r="O17" s="102">
        <v>14.54</v>
      </c>
      <c r="P17" s="102">
        <v>19.15</v>
      </c>
      <c r="Q17" s="107">
        <v>16.19</v>
      </c>
      <c r="R17" s="37">
        <v>23.67</v>
      </c>
      <c r="S17" s="98">
        <v>8.43</v>
      </c>
      <c r="T17" s="102">
        <v>6.14</v>
      </c>
      <c r="U17" s="102">
        <v>7.18</v>
      </c>
      <c r="V17" s="107">
        <v>5.67</v>
      </c>
      <c r="W17" s="37">
        <v>9.71</v>
      </c>
      <c r="X17" s="98">
        <v>12.11</v>
      </c>
      <c r="Y17" s="102">
        <v>9.94</v>
      </c>
      <c r="Z17" s="102">
        <v>10.92</v>
      </c>
      <c r="AA17" s="107">
        <v>7.22</v>
      </c>
      <c r="AB17" s="37">
        <v>12.81</v>
      </c>
      <c r="AC17" s="98">
        <v>5.11</v>
      </c>
      <c r="AD17" s="99">
        <v>5.34</v>
      </c>
      <c r="AE17" s="98">
        <v>5.07</v>
      </c>
      <c r="AF17" s="107">
        <v>3.27</v>
      </c>
      <c r="AG17" s="37">
        <v>3.5</v>
      </c>
    </row>
    <row r="18" spans="1:33" s="103" customFormat="1" ht="21" customHeight="1">
      <c r="A18" s="95">
        <v>11</v>
      </c>
      <c r="B18" s="96" t="s">
        <v>19</v>
      </c>
      <c r="C18" s="97" t="s">
        <v>56</v>
      </c>
      <c r="D18" s="98">
        <v>11.09</v>
      </c>
      <c r="E18" s="99">
        <v>9.79</v>
      </c>
      <c r="F18" s="99">
        <v>2.47</v>
      </c>
      <c r="G18" s="106">
        <v>15.12</v>
      </c>
      <c r="H18" s="37">
        <v>4.53</v>
      </c>
      <c r="I18" s="98">
        <v>17.98</v>
      </c>
      <c r="J18" s="99">
        <v>18.51</v>
      </c>
      <c r="K18" s="99">
        <v>14.61</v>
      </c>
      <c r="L18" s="107">
        <v>24.88</v>
      </c>
      <c r="M18" s="37">
        <v>18.7</v>
      </c>
      <c r="N18" s="98">
        <v>20.14</v>
      </c>
      <c r="O18" s="102" t="s">
        <v>57</v>
      </c>
      <c r="P18" s="102">
        <v>21.42</v>
      </c>
      <c r="Q18" s="107">
        <v>20.96</v>
      </c>
      <c r="R18" s="37">
        <v>23.35</v>
      </c>
      <c r="S18" s="98">
        <v>11.55</v>
      </c>
      <c r="T18" s="102">
        <v>11.79</v>
      </c>
      <c r="U18" s="102">
        <v>13.65</v>
      </c>
      <c r="V18" s="107">
        <v>10.52</v>
      </c>
      <c r="W18" s="37">
        <v>14.42</v>
      </c>
      <c r="X18" s="98">
        <v>21.41</v>
      </c>
      <c r="Y18" s="102">
        <v>24.14</v>
      </c>
      <c r="Z18" s="102">
        <v>27.59</v>
      </c>
      <c r="AA18" s="107">
        <v>17.11</v>
      </c>
      <c r="AB18" s="37">
        <v>26.32</v>
      </c>
      <c r="AC18" s="98">
        <v>17.8</v>
      </c>
      <c r="AD18" s="99">
        <v>16.44</v>
      </c>
      <c r="AE18" s="98">
        <v>20.23</v>
      </c>
      <c r="AF18" s="107">
        <v>11.42</v>
      </c>
      <c r="AG18" s="37">
        <v>12.68</v>
      </c>
    </row>
    <row r="19" spans="1:33" s="103" customFormat="1" ht="21" customHeight="1">
      <c r="A19" s="95">
        <v>12</v>
      </c>
      <c r="B19" s="96" t="s">
        <v>12</v>
      </c>
      <c r="C19" s="97" t="s">
        <v>58</v>
      </c>
      <c r="D19" s="98">
        <v>13.84</v>
      </c>
      <c r="E19" s="99" t="s">
        <v>59</v>
      </c>
      <c r="F19" s="99">
        <v>9.82</v>
      </c>
      <c r="G19" s="108">
        <v>18.03</v>
      </c>
      <c r="H19" s="37">
        <v>5.18</v>
      </c>
      <c r="I19" s="98">
        <v>17.71</v>
      </c>
      <c r="J19" s="99">
        <v>16.22</v>
      </c>
      <c r="K19" s="99">
        <v>19.12</v>
      </c>
      <c r="L19" s="107">
        <v>22.13</v>
      </c>
      <c r="M19" s="37">
        <v>14.24</v>
      </c>
      <c r="N19" s="98">
        <v>16.25</v>
      </c>
      <c r="O19" s="102">
        <v>17.71</v>
      </c>
      <c r="P19" s="102">
        <v>20.98</v>
      </c>
      <c r="Q19" s="107">
        <v>15.64</v>
      </c>
      <c r="R19" s="37">
        <v>20.81</v>
      </c>
      <c r="S19" s="98">
        <v>10.97</v>
      </c>
      <c r="T19" s="102">
        <v>11.9</v>
      </c>
      <c r="U19" s="102">
        <v>12.63</v>
      </c>
      <c r="V19" s="107">
        <v>9.22</v>
      </c>
      <c r="W19" s="37">
        <v>12.37</v>
      </c>
      <c r="X19" s="98">
        <v>27.09</v>
      </c>
      <c r="Y19" s="102">
        <v>29.81</v>
      </c>
      <c r="Z19" s="102">
        <v>25.62</v>
      </c>
      <c r="AA19" s="107">
        <v>22.3</v>
      </c>
      <c r="AB19" s="37">
        <v>28.94</v>
      </c>
      <c r="AC19" s="98">
        <v>14.11</v>
      </c>
      <c r="AD19" s="99">
        <v>15.24</v>
      </c>
      <c r="AE19" s="98">
        <v>11.8</v>
      </c>
      <c r="AF19" s="107">
        <v>12.67</v>
      </c>
      <c r="AG19" s="37">
        <v>18.46</v>
      </c>
    </row>
    <row r="20" spans="1:33" s="103" customFormat="1" ht="21.75" customHeight="1">
      <c r="A20" s="95">
        <v>13</v>
      </c>
      <c r="B20" s="96" t="s">
        <v>20</v>
      </c>
      <c r="C20" s="97" t="s">
        <v>58</v>
      </c>
      <c r="D20" s="98">
        <v>36.54</v>
      </c>
      <c r="E20" s="99">
        <v>28.57</v>
      </c>
      <c r="F20" s="99">
        <v>22.26</v>
      </c>
      <c r="G20" s="106">
        <v>26.97</v>
      </c>
      <c r="H20" s="37">
        <v>34.93</v>
      </c>
      <c r="I20" s="98">
        <v>25.87</v>
      </c>
      <c r="J20" s="99">
        <v>22.66</v>
      </c>
      <c r="K20" s="99">
        <v>25.68</v>
      </c>
      <c r="L20" s="107">
        <v>24.6</v>
      </c>
      <c r="M20" s="37">
        <v>23.97</v>
      </c>
      <c r="N20" s="98">
        <v>12.65</v>
      </c>
      <c r="O20" s="102">
        <v>15.48</v>
      </c>
      <c r="P20" s="102">
        <v>17.72</v>
      </c>
      <c r="Q20" s="107">
        <v>16.09</v>
      </c>
      <c r="R20" s="37">
        <v>13.01</v>
      </c>
      <c r="S20" s="98">
        <v>5.52</v>
      </c>
      <c r="T20" s="102">
        <v>7.66</v>
      </c>
      <c r="U20" s="102">
        <v>7.89</v>
      </c>
      <c r="V20" s="107">
        <v>8.6</v>
      </c>
      <c r="W20" s="37">
        <v>6.63</v>
      </c>
      <c r="X20" s="98">
        <v>11.92</v>
      </c>
      <c r="Y20" s="102">
        <v>15.73</v>
      </c>
      <c r="Z20" s="102">
        <v>15.73</v>
      </c>
      <c r="AA20" s="107">
        <v>16.23</v>
      </c>
      <c r="AB20" s="37">
        <v>13.77</v>
      </c>
      <c r="AC20" s="98">
        <v>7.46</v>
      </c>
      <c r="AD20" s="99">
        <v>9.86</v>
      </c>
      <c r="AE20" s="98">
        <v>10.69</v>
      </c>
      <c r="AF20" s="107">
        <v>7.5</v>
      </c>
      <c r="AG20" s="37">
        <v>7.7</v>
      </c>
    </row>
    <row r="21" spans="1:33" s="103" customFormat="1" ht="18.75" customHeight="1">
      <c r="A21" s="95">
        <v>14</v>
      </c>
      <c r="B21" s="96" t="s">
        <v>21</v>
      </c>
      <c r="C21" s="97" t="s">
        <v>60</v>
      </c>
      <c r="D21" s="98">
        <v>41.3</v>
      </c>
      <c r="E21" s="99">
        <v>43.17</v>
      </c>
      <c r="F21" s="99">
        <v>28.23</v>
      </c>
      <c r="G21" s="100">
        <v>37.74</v>
      </c>
      <c r="H21" s="37">
        <v>26.32</v>
      </c>
      <c r="I21" s="98">
        <v>25.57</v>
      </c>
      <c r="J21" s="99">
        <v>20.93</v>
      </c>
      <c r="K21" s="99">
        <v>33.5</v>
      </c>
      <c r="L21" s="101">
        <v>27.61</v>
      </c>
      <c r="M21" s="37">
        <v>16.74</v>
      </c>
      <c r="N21" s="98">
        <v>10.74</v>
      </c>
      <c r="O21" s="102">
        <v>12.94</v>
      </c>
      <c r="P21" s="102">
        <v>16.75</v>
      </c>
      <c r="Q21" s="101" t="s">
        <v>61</v>
      </c>
      <c r="R21" s="37">
        <v>18.83</v>
      </c>
      <c r="S21" s="98">
        <v>4.98</v>
      </c>
      <c r="T21" s="102">
        <v>5.76</v>
      </c>
      <c r="U21" s="102">
        <v>7.13</v>
      </c>
      <c r="V21" s="101">
        <v>6.61</v>
      </c>
      <c r="W21" s="37">
        <v>10.79</v>
      </c>
      <c r="X21" s="98">
        <v>10.99</v>
      </c>
      <c r="Y21" s="102">
        <v>11.52</v>
      </c>
      <c r="Z21" s="102">
        <v>8.99</v>
      </c>
      <c r="AA21" s="101">
        <v>9.81</v>
      </c>
      <c r="AB21" s="37">
        <v>18.94</v>
      </c>
      <c r="AC21" s="98">
        <v>6.39</v>
      </c>
      <c r="AD21" s="99">
        <v>5.66</v>
      </c>
      <c r="AE21" s="98">
        <v>5.37</v>
      </c>
      <c r="AF21" s="101">
        <v>3.73</v>
      </c>
      <c r="AG21" s="37">
        <v>8.37</v>
      </c>
    </row>
    <row r="22" spans="1:33" s="103" customFormat="1" ht="20.25" customHeight="1">
      <c r="A22" s="95">
        <v>15</v>
      </c>
      <c r="B22" s="96" t="s">
        <v>19</v>
      </c>
      <c r="C22" s="97" t="s">
        <v>62</v>
      </c>
      <c r="D22" s="98">
        <v>8.77</v>
      </c>
      <c r="E22" s="99">
        <v>9.21</v>
      </c>
      <c r="F22" s="99">
        <v>1.86</v>
      </c>
      <c r="G22" s="100">
        <v>12.58</v>
      </c>
      <c r="H22" s="37">
        <v>4.07</v>
      </c>
      <c r="I22" s="98">
        <v>14.19</v>
      </c>
      <c r="J22" s="99">
        <v>12.95</v>
      </c>
      <c r="K22" s="99">
        <v>11.58</v>
      </c>
      <c r="L22" s="101">
        <v>19.51</v>
      </c>
      <c r="M22" s="37">
        <v>15.2</v>
      </c>
      <c r="N22" s="98">
        <v>16.12</v>
      </c>
      <c r="O22" s="102" t="s">
        <v>63</v>
      </c>
      <c r="P22" s="102">
        <v>17.37</v>
      </c>
      <c r="Q22" s="101">
        <v>20.04</v>
      </c>
      <c r="R22" s="37">
        <v>19.27</v>
      </c>
      <c r="S22" s="98">
        <v>10.32</v>
      </c>
      <c r="T22" s="102">
        <v>12.24</v>
      </c>
      <c r="U22" s="102">
        <v>11.37</v>
      </c>
      <c r="V22" s="101">
        <v>12.37</v>
      </c>
      <c r="W22" s="37">
        <v>13.11</v>
      </c>
      <c r="X22" s="98">
        <v>25.8</v>
      </c>
      <c r="Y22" s="102">
        <v>28.74</v>
      </c>
      <c r="Z22" s="102">
        <v>29.36</v>
      </c>
      <c r="AA22" s="101">
        <v>20.79</v>
      </c>
      <c r="AB22" s="37">
        <v>32.38</v>
      </c>
      <c r="AC22" s="98">
        <v>24.77</v>
      </c>
      <c r="AD22" s="99">
        <v>19.63</v>
      </c>
      <c r="AE22" s="98">
        <v>28.43</v>
      </c>
      <c r="AF22" s="101">
        <v>14.71</v>
      </c>
      <c r="AG22" s="37">
        <v>15.97</v>
      </c>
    </row>
    <row r="23" spans="1:33" s="103" customFormat="1" ht="21" customHeight="1">
      <c r="A23" s="95">
        <v>16</v>
      </c>
      <c r="B23" s="96" t="s">
        <v>23</v>
      </c>
      <c r="C23" s="97" t="s">
        <v>60</v>
      </c>
      <c r="D23" s="98">
        <v>12.24</v>
      </c>
      <c r="E23" s="99">
        <v>8.66</v>
      </c>
      <c r="F23" s="99">
        <v>10.96</v>
      </c>
      <c r="G23" s="100">
        <v>16.52</v>
      </c>
      <c r="H23" s="37">
        <v>5.29</v>
      </c>
      <c r="I23" s="98">
        <v>15.33</v>
      </c>
      <c r="J23" s="99">
        <v>12.99</v>
      </c>
      <c r="K23" s="99">
        <v>17.37</v>
      </c>
      <c r="L23" s="101">
        <v>18.87</v>
      </c>
      <c r="M23" s="37">
        <v>13.33</v>
      </c>
      <c r="N23" s="98">
        <v>14.43</v>
      </c>
      <c r="O23" s="102">
        <v>16.01</v>
      </c>
      <c r="P23" s="102">
        <v>14.58</v>
      </c>
      <c r="Q23" s="101">
        <v>14.29</v>
      </c>
      <c r="R23" s="37">
        <v>16.3</v>
      </c>
      <c r="S23" s="98">
        <v>11.59</v>
      </c>
      <c r="T23" s="102">
        <v>12.28</v>
      </c>
      <c r="U23" s="102">
        <v>12.61</v>
      </c>
      <c r="V23" s="101">
        <v>9.49</v>
      </c>
      <c r="W23" s="37">
        <v>10.57</v>
      </c>
      <c r="X23" s="98">
        <v>29.51</v>
      </c>
      <c r="Y23" s="102">
        <v>30.81</v>
      </c>
      <c r="Z23" s="102">
        <v>30.4</v>
      </c>
      <c r="AA23" s="101">
        <v>26.55</v>
      </c>
      <c r="AB23" s="37">
        <v>31.83</v>
      </c>
      <c r="AC23" s="98">
        <v>16.88</v>
      </c>
      <c r="AD23" s="99">
        <v>19.23</v>
      </c>
      <c r="AE23" s="98">
        <v>14.06</v>
      </c>
      <c r="AF23" s="101">
        <v>14.29</v>
      </c>
      <c r="AG23" s="37">
        <v>22.69</v>
      </c>
    </row>
    <row r="24" spans="1:33" s="103" customFormat="1" ht="18.75" customHeight="1">
      <c r="A24" s="95">
        <v>17</v>
      </c>
      <c r="B24" s="96" t="s">
        <v>24</v>
      </c>
      <c r="C24" s="97" t="s">
        <v>60</v>
      </c>
      <c r="D24" s="98">
        <v>44.97</v>
      </c>
      <c r="E24" s="99">
        <v>43.57</v>
      </c>
      <c r="F24" s="99">
        <v>29.67</v>
      </c>
      <c r="G24" s="100">
        <v>17.38</v>
      </c>
      <c r="H24" s="37">
        <v>20.81</v>
      </c>
      <c r="I24" s="98">
        <v>23.58</v>
      </c>
      <c r="J24" s="99">
        <v>21.33</v>
      </c>
      <c r="K24" s="99">
        <v>22.64</v>
      </c>
      <c r="L24" s="101">
        <v>31.02</v>
      </c>
      <c r="M24" s="37">
        <v>19.71</v>
      </c>
      <c r="N24" s="98">
        <v>11.85</v>
      </c>
      <c r="O24" s="102">
        <v>10.71</v>
      </c>
      <c r="P24" s="102">
        <v>20.26</v>
      </c>
      <c r="Q24" s="101">
        <v>17.38</v>
      </c>
      <c r="R24" s="37">
        <v>16.19</v>
      </c>
      <c r="S24" s="98">
        <v>6.05</v>
      </c>
      <c r="T24" s="102">
        <v>7.48</v>
      </c>
      <c r="U24" s="102">
        <v>9.1</v>
      </c>
      <c r="V24" s="101">
        <v>9.49</v>
      </c>
      <c r="W24" s="37">
        <v>8.37</v>
      </c>
      <c r="X24" s="98">
        <v>11.34</v>
      </c>
      <c r="Y24" s="102">
        <v>11.22</v>
      </c>
      <c r="Z24" s="102">
        <v>14.78</v>
      </c>
      <c r="AA24" s="101">
        <v>17.91</v>
      </c>
      <c r="AB24" s="37">
        <v>24.34</v>
      </c>
      <c r="AC24" s="98">
        <v>2.19</v>
      </c>
      <c r="AD24" s="99">
        <v>5.66</v>
      </c>
      <c r="AE24" s="98">
        <v>3.51</v>
      </c>
      <c r="AF24" s="101">
        <v>6.82</v>
      </c>
      <c r="AG24" s="37">
        <v>10.57</v>
      </c>
    </row>
    <row r="25" spans="1:33" s="103" customFormat="1" ht="19.5" customHeight="1">
      <c r="A25" s="95">
        <v>18</v>
      </c>
      <c r="B25" s="96" t="s">
        <v>19</v>
      </c>
      <c r="C25" s="97" t="s">
        <v>64</v>
      </c>
      <c r="D25" s="98">
        <v>3.04</v>
      </c>
      <c r="E25" s="99">
        <v>2.47</v>
      </c>
      <c r="F25" s="99">
        <v>0.65</v>
      </c>
      <c r="G25" s="100">
        <v>4.68</v>
      </c>
      <c r="H25" s="37">
        <v>1.3</v>
      </c>
      <c r="I25" s="98">
        <v>6.26</v>
      </c>
      <c r="J25" s="99">
        <v>6.21</v>
      </c>
      <c r="K25" s="99">
        <v>4.55</v>
      </c>
      <c r="L25" s="101">
        <v>10.76</v>
      </c>
      <c r="M25" s="37">
        <v>6.22</v>
      </c>
      <c r="N25" s="98">
        <v>9.89</v>
      </c>
      <c r="O25" s="102">
        <v>9.32</v>
      </c>
      <c r="P25" s="102">
        <v>8.88</v>
      </c>
      <c r="Q25" s="101">
        <v>13.94</v>
      </c>
      <c r="R25" s="37">
        <v>11.77</v>
      </c>
      <c r="S25" s="98">
        <v>8.25</v>
      </c>
      <c r="T25" s="102">
        <v>8.16</v>
      </c>
      <c r="U25" s="102">
        <v>7.86</v>
      </c>
      <c r="V25" s="101">
        <v>10.29</v>
      </c>
      <c r="W25" s="37">
        <v>10.74</v>
      </c>
      <c r="X25" s="98">
        <v>24.16</v>
      </c>
      <c r="Y25" s="102">
        <v>28.25</v>
      </c>
      <c r="Z25" s="102">
        <v>26.68</v>
      </c>
      <c r="AA25" s="101">
        <v>24.84</v>
      </c>
      <c r="AB25" s="37">
        <v>34.6</v>
      </c>
      <c r="AC25" s="98">
        <v>48.37</v>
      </c>
      <c r="AD25" s="99">
        <v>45.56</v>
      </c>
      <c r="AE25" s="98">
        <v>51.35</v>
      </c>
      <c r="AF25" s="101">
        <v>35.49</v>
      </c>
      <c r="AG25" s="37">
        <v>35.37</v>
      </c>
    </row>
    <row r="26" spans="1:33" s="103" customFormat="1" ht="21" customHeight="1">
      <c r="A26" s="95">
        <v>19</v>
      </c>
      <c r="B26" s="96" t="s">
        <v>12</v>
      </c>
      <c r="C26" s="97" t="s">
        <v>64</v>
      </c>
      <c r="D26" s="98">
        <v>3.34</v>
      </c>
      <c r="E26" s="99">
        <v>2.16</v>
      </c>
      <c r="F26" s="99">
        <v>2.55</v>
      </c>
      <c r="G26" s="100">
        <v>4.94</v>
      </c>
      <c r="H26" s="37">
        <v>1.25</v>
      </c>
      <c r="I26" s="98">
        <v>6.28</v>
      </c>
      <c r="J26" s="99">
        <v>4.81</v>
      </c>
      <c r="K26" s="99">
        <v>6.2</v>
      </c>
      <c r="L26" s="101">
        <v>8.68</v>
      </c>
      <c r="M26" s="37">
        <v>4.04</v>
      </c>
      <c r="N26" s="98">
        <v>8.66</v>
      </c>
      <c r="O26" s="102" t="s">
        <v>65</v>
      </c>
      <c r="P26" s="102">
        <v>10.39</v>
      </c>
      <c r="Q26" s="101">
        <v>9.34</v>
      </c>
      <c r="R26" s="37">
        <v>8.32</v>
      </c>
      <c r="S26" s="98">
        <v>7.52</v>
      </c>
      <c r="T26" s="102">
        <v>7.07</v>
      </c>
      <c r="U26" s="102">
        <v>8.88</v>
      </c>
      <c r="V26" s="101">
        <v>7.59</v>
      </c>
      <c r="W26" s="37">
        <v>7.22</v>
      </c>
      <c r="X26" s="98">
        <v>35.85</v>
      </c>
      <c r="Y26" s="102">
        <v>34.51</v>
      </c>
      <c r="Z26" s="102">
        <v>36.63</v>
      </c>
      <c r="AA26" s="101">
        <v>34.64</v>
      </c>
      <c r="AB26" s="37">
        <v>36.04</v>
      </c>
      <c r="AC26" s="98">
        <v>38.32</v>
      </c>
      <c r="AD26" s="99">
        <v>43.81</v>
      </c>
      <c r="AE26" s="98">
        <v>35.33</v>
      </c>
      <c r="AF26" s="101">
        <v>34.82</v>
      </c>
      <c r="AG26" s="37">
        <v>43.12</v>
      </c>
    </row>
    <row r="27" spans="1:33" s="103" customFormat="1" ht="24.75" customHeight="1">
      <c r="A27" s="95">
        <v>20</v>
      </c>
      <c r="B27" s="96" t="s">
        <v>66</v>
      </c>
      <c r="C27" s="97" t="s">
        <v>64</v>
      </c>
      <c r="D27" s="98">
        <v>30.37</v>
      </c>
      <c r="E27" s="99">
        <v>30.56</v>
      </c>
      <c r="F27" s="99">
        <v>20.9</v>
      </c>
      <c r="G27" s="100">
        <v>30.65</v>
      </c>
      <c r="H27" s="37">
        <v>35.28</v>
      </c>
      <c r="I27" s="98">
        <v>16.85</v>
      </c>
      <c r="J27" s="99">
        <v>17.16</v>
      </c>
      <c r="K27" s="99">
        <v>22.55</v>
      </c>
      <c r="L27" s="101">
        <v>17.05</v>
      </c>
      <c r="M27" s="37">
        <v>18.94</v>
      </c>
      <c r="N27" s="98">
        <v>14.16</v>
      </c>
      <c r="O27" s="102">
        <v>14.98</v>
      </c>
      <c r="P27" s="102">
        <v>18.5</v>
      </c>
      <c r="Q27" s="101">
        <v>15.06</v>
      </c>
      <c r="R27" s="37">
        <v>15</v>
      </c>
      <c r="S27" s="98">
        <v>9.25</v>
      </c>
      <c r="T27" s="102">
        <v>10.23</v>
      </c>
      <c r="U27" s="102">
        <v>12.22</v>
      </c>
      <c r="V27" s="101">
        <v>10.73</v>
      </c>
      <c r="W27" s="37">
        <v>10.81</v>
      </c>
      <c r="X27" s="98">
        <v>23.35</v>
      </c>
      <c r="Y27" s="102">
        <v>23.36</v>
      </c>
      <c r="Z27" s="102">
        <v>23.47</v>
      </c>
      <c r="AA27" s="101">
        <v>22.17</v>
      </c>
      <c r="AB27" s="37">
        <v>18</v>
      </c>
      <c r="AC27" s="98">
        <v>5.99</v>
      </c>
      <c r="AD27" s="99">
        <v>3.67</v>
      </c>
      <c r="AE27" s="98">
        <v>2.34</v>
      </c>
      <c r="AF27" s="101">
        <v>4.33</v>
      </c>
      <c r="AG27" s="37">
        <v>1.97</v>
      </c>
    </row>
    <row r="28" spans="1:33" s="103" customFormat="1" ht="36">
      <c r="A28" s="95">
        <v>21</v>
      </c>
      <c r="B28" s="96" t="s">
        <v>67</v>
      </c>
      <c r="C28" s="97" t="s">
        <v>64</v>
      </c>
      <c r="D28" s="98">
        <v>16.24</v>
      </c>
      <c r="E28" s="99">
        <v>16.74</v>
      </c>
      <c r="F28" s="99">
        <v>13.14</v>
      </c>
      <c r="G28" s="100">
        <v>8.36</v>
      </c>
      <c r="H28" s="37">
        <v>14.93</v>
      </c>
      <c r="I28" s="98">
        <v>17.69</v>
      </c>
      <c r="J28" s="99">
        <v>17.91</v>
      </c>
      <c r="K28" s="99">
        <v>16.44</v>
      </c>
      <c r="L28" s="101">
        <v>15.34</v>
      </c>
      <c r="M28" s="37">
        <v>18.54</v>
      </c>
      <c r="N28" s="98">
        <v>13.95</v>
      </c>
      <c r="O28" s="102">
        <v>14.52</v>
      </c>
      <c r="P28" s="102">
        <v>11.48</v>
      </c>
      <c r="Q28" s="101">
        <v>14.39</v>
      </c>
      <c r="R28" s="37">
        <v>15.76</v>
      </c>
      <c r="S28" s="98">
        <v>8.91</v>
      </c>
      <c r="T28" s="102">
        <v>9.51</v>
      </c>
      <c r="U28" s="102">
        <v>7.9</v>
      </c>
      <c r="V28" s="101">
        <v>10.57</v>
      </c>
      <c r="W28" s="37">
        <v>10.72</v>
      </c>
      <c r="X28" s="98">
        <v>23.8</v>
      </c>
      <c r="Y28" s="102">
        <v>19.81</v>
      </c>
      <c r="Z28" s="102">
        <v>26.67</v>
      </c>
      <c r="AA28" s="101">
        <v>29.32</v>
      </c>
      <c r="AB28" s="37">
        <v>24.08</v>
      </c>
      <c r="AC28" s="98">
        <v>19.39</v>
      </c>
      <c r="AD28" s="99">
        <v>21.48</v>
      </c>
      <c r="AE28" s="98">
        <v>24.34</v>
      </c>
      <c r="AF28" s="101">
        <v>22.02</v>
      </c>
      <c r="AG28" s="37">
        <v>15.98</v>
      </c>
    </row>
    <row r="29" spans="1:33" s="103" customFormat="1" ht="27.75" customHeight="1">
      <c r="A29" s="95">
        <v>22</v>
      </c>
      <c r="B29" s="96" t="s">
        <v>28</v>
      </c>
      <c r="C29" s="97" t="s">
        <v>29</v>
      </c>
      <c r="D29" s="98">
        <v>23.52</v>
      </c>
      <c r="E29" s="99">
        <v>33.8</v>
      </c>
      <c r="F29" s="99">
        <v>18.69</v>
      </c>
      <c r="G29" s="100">
        <v>27.45</v>
      </c>
      <c r="H29" s="37">
        <v>30.62</v>
      </c>
      <c r="I29" s="98">
        <v>20.97</v>
      </c>
      <c r="J29" s="99">
        <v>19.98</v>
      </c>
      <c r="K29" s="99">
        <v>20.48</v>
      </c>
      <c r="L29" s="101">
        <v>18.81</v>
      </c>
      <c r="M29" s="37">
        <v>22.42</v>
      </c>
      <c r="N29" s="98">
        <v>12.65</v>
      </c>
      <c r="O29" s="102">
        <v>13.69</v>
      </c>
      <c r="P29" s="102">
        <v>15.46</v>
      </c>
      <c r="Q29" s="101">
        <v>15.56</v>
      </c>
      <c r="R29" s="37">
        <v>13.37</v>
      </c>
      <c r="S29" s="98">
        <v>6.75</v>
      </c>
      <c r="T29" s="102">
        <v>6.95</v>
      </c>
      <c r="U29" s="102">
        <v>8.67</v>
      </c>
      <c r="V29" s="101">
        <v>8.47</v>
      </c>
      <c r="W29" s="37">
        <v>6.99</v>
      </c>
      <c r="X29" s="98">
        <v>17.89</v>
      </c>
      <c r="Y29" s="102">
        <v>14.93</v>
      </c>
      <c r="Z29" s="102">
        <v>21.13</v>
      </c>
      <c r="AA29" s="101">
        <v>19.43</v>
      </c>
      <c r="AB29" s="37">
        <v>16.3</v>
      </c>
      <c r="AC29" s="98">
        <v>18.19</v>
      </c>
      <c r="AD29" s="99">
        <v>10.61</v>
      </c>
      <c r="AE29" s="98">
        <v>15.55</v>
      </c>
      <c r="AF29" s="101">
        <v>10.27</v>
      </c>
      <c r="AG29" s="37">
        <v>10.3</v>
      </c>
    </row>
    <row r="32" spans="18:23" ht="12.75">
      <c r="R32" s="109"/>
      <c r="S32" s="110"/>
      <c r="T32" s="110"/>
      <c r="U32" s="110"/>
      <c r="V32" s="110"/>
      <c r="W32" s="109"/>
    </row>
    <row r="33" spans="18:23" ht="12.75">
      <c r="R33" s="111"/>
      <c r="S33" s="112"/>
      <c r="T33" s="112"/>
      <c r="U33" s="112"/>
      <c r="V33" s="112"/>
      <c r="W33" s="111"/>
    </row>
  </sheetData>
  <mergeCells count="11">
    <mergeCell ref="D7:AG7"/>
    <mergeCell ref="A3:AG4"/>
    <mergeCell ref="A5:A6"/>
    <mergeCell ref="B5:B6"/>
    <mergeCell ref="C5:C6"/>
    <mergeCell ref="D5:H5"/>
    <mergeCell ref="I5:M5"/>
    <mergeCell ref="N5:R5"/>
    <mergeCell ref="S5:W5"/>
    <mergeCell ref="X5:AB5"/>
    <mergeCell ref="AC5:A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K13" sqref="K13"/>
    </sheetView>
  </sheetViews>
  <sheetFormatPr defaultColWidth="9.140625" defaultRowHeight="12.75"/>
  <cols>
    <col min="1" max="1" width="4.28125" style="0" customWidth="1"/>
    <col min="2" max="2" width="34.57421875" style="0" customWidth="1"/>
    <col min="3" max="8" width="9.7109375" style="0" customWidth="1"/>
  </cols>
  <sheetData>
    <row r="1" ht="12.75">
      <c r="A1" s="69" t="s">
        <v>0</v>
      </c>
    </row>
    <row r="2" s="71" customFormat="1" ht="6.75" customHeight="1">
      <c r="A2" s="69"/>
    </row>
    <row r="3" spans="1:8" s="71" customFormat="1" ht="33.75" customHeight="1">
      <c r="A3" s="113" t="s">
        <v>68</v>
      </c>
      <c r="B3" s="114"/>
      <c r="C3" s="114"/>
      <c r="D3" s="114"/>
      <c r="E3" s="114"/>
      <c r="F3" s="114"/>
      <c r="G3" s="114"/>
      <c r="H3" s="114"/>
    </row>
    <row r="4" spans="1:8" s="71" customFormat="1" ht="14.25" customHeight="1">
      <c r="A4" s="115"/>
      <c r="B4" s="116"/>
      <c r="C4" s="116"/>
      <c r="D4" s="116"/>
      <c r="E4" s="116"/>
      <c r="F4" s="116"/>
      <c r="G4" s="116"/>
      <c r="H4" s="116"/>
    </row>
    <row r="5" spans="1:8" s="49" customFormat="1" ht="14.25">
      <c r="A5" s="78" t="s">
        <v>69</v>
      </c>
      <c r="B5" s="117"/>
      <c r="C5" s="117"/>
      <c r="D5" s="117"/>
      <c r="E5" s="117"/>
      <c r="F5" s="117"/>
      <c r="G5" s="117"/>
      <c r="H5" s="118"/>
    </row>
    <row r="6" spans="1:8" s="49" customFormat="1" ht="14.25">
      <c r="A6" s="119"/>
      <c r="B6" s="119"/>
      <c r="C6" s="120" t="s">
        <v>70</v>
      </c>
      <c r="D6" s="121"/>
      <c r="E6" s="121"/>
      <c r="F6" s="121"/>
      <c r="G6" s="121"/>
      <c r="H6" s="122"/>
    </row>
    <row r="7" spans="1:8" s="84" customFormat="1" ht="12.75" customHeight="1">
      <c r="A7" s="76" t="s">
        <v>4</v>
      </c>
      <c r="B7" s="123" t="s">
        <v>5</v>
      </c>
      <c r="C7" s="124" t="s">
        <v>71</v>
      </c>
      <c r="D7" s="124" t="s">
        <v>72</v>
      </c>
      <c r="E7" s="124" t="s">
        <v>73</v>
      </c>
      <c r="F7" s="124" t="s">
        <v>74</v>
      </c>
      <c r="G7" s="124" t="s">
        <v>75</v>
      </c>
      <c r="H7" s="124" t="s">
        <v>76</v>
      </c>
    </row>
    <row r="8" spans="1:8" s="84" customFormat="1" ht="12">
      <c r="A8" s="85"/>
      <c r="B8" s="125"/>
      <c r="C8" s="126"/>
      <c r="D8" s="126"/>
      <c r="E8" s="126"/>
      <c r="F8" s="126"/>
      <c r="G8" s="126"/>
      <c r="H8" s="126"/>
    </row>
    <row r="9" spans="1:8" s="84" customFormat="1" ht="12.75">
      <c r="A9" s="127"/>
      <c r="B9" s="128"/>
      <c r="C9" s="120" t="s">
        <v>77</v>
      </c>
      <c r="D9" s="121"/>
      <c r="E9" s="121"/>
      <c r="F9" s="121"/>
      <c r="G9" s="121"/>
      <c r="H9" s="122"/>
    </row>
    <row r="10" spans="1:9" s="103" customFormat="1" ht="19.5" customHeight="1">
      <c r="A10" s="95">
        <v>1</v>
      </c>
      <c r="B10" s="96" t="s">
        <v>8</v>
      </c>
      <c r="C10" s="34">
        <v>1.14</v>
      </c>
      <c r="D10" s="34">
        <v>25.38</v>
      </c>
      <c r="E10" s="34">
        <v>40.83</v>
      </c>
      <c r="F10" s="34">
        <v>17.52</v>
      </c>
      <c r="G10" s="34">
        <v>14.16</v>
      </c>
      <c r="H10" s="34">
        <v>0.96</v>
      </c>
      <c r="I10" s="129"/>
    </row>
    <row r="11" spans="1:8" s="103" customFormat="1" ht="19.5" customHeight="1">
      <c r="A11" s="95">
        <v>2</v>
      </c>
      <c r="B11" s="96" t="s">
        <v>10</v>
      </c>
      <c r="C11" s="34">
        <v>5.19</v>
      </c>
      <c r="D11" s="34">
        <v>10.66</v>
      </c>
      <c r="E11" s="34">
        <v>11.82</v>
      </c>
      <c r="F11" s="34">
        <v>10.37</v>
      </c>
      <c r="G11" s="34">
        <v>41.79</v>
      </c>
      <c r="H11" s="34">
        <v>20.17</v>
      </c>
    </row>
    <row r="12" spans="1:8" s="103" customFormat="1" ht="19.5" customHeight="1">
      <c r="A12" s="95">
        <v>3</v>
      </c>
      <c r="B12" s="96" t="s">
        <v>37</v>
      </c>
      <c r="C12" s="34">
        <v>0.84</v>
      </c>
      <c r="D12" s="34">
        <v>3.16</v>
      </c>
      <c r="E12" s="34">
        <v>7.36</v>
      </c>
      <c r="F12" s="34">
        <v>7.63</v>
      </c>
      <c r="G12" s="34">
        <v>28.16</v>
      </c>
      <c r="H12" s="34">
        <v>52.86</v>
      </c>
    </row>
    <row r="13" spans="1:8" s="103" customFormat="1" ht="19.5" customHeight="1">
      <c r="A13" s="95">
        <v>4</v>
      </c>
      <c r="B13" s="96" t="s">
        <v>12</v>
      </c>
      <c r="C13" s="34">
        <v>9.52</v>
      </c>
      <c r="D13" s="34">
        <v>14.29</v>
      </c>
      <c r="E13" s="34">
        <v>9.52</v>
      </c>
      <c r="F13" s="34">
        <v>19.05</v>
      </c>
      <c r="G13" s="34">
        <v>14.29</v>
      </c>
      <c r="H13" s="34">
        <v>33.33</v>
      </c>
    </row>
    <row r="14" spans="1:8" s="103" customFormat="1" ht="19.5" customHeight="1" thickBot="1">
      <c r="A14" s="130">
        <v>5</v>
      </c>
      <c r="B14" s="131" t="s">
        <v>13</v>
      </c>
      <c r="C14" s="132">
        <v>16.2</v>
      </c>
      <c r="D14" s="132">
        <v>21.42</v>
      </c>
      <c r="E14" s="132">
        <v>18.76</v>
      </c>
      <c r="F14" s="132">
        <v>11.33</v>
      </c>
      <c r="G14" s="132">
        <v>24.49</v>
      </c>
      <c r="H14" s="132">
        <v>7.79</v>
      </c>
    </row>
    <row r="15" spans="1:8" s="103" customFormat="1" ht="19.5" customHeight="1">
      <c r="A15" s="133">
        <v>6</v>
      </c>
      <c r="B15" s="134" t="s">
        <v>28</v>
      </c>
      <c r="C15" s="135">
        <v>17.13</v>
      </c>
      <c r="D15" s="135">
        <v>18.76</v>
      </c>
      <c r="E15" s="135">
        <v>14.6</v>
      </c>
      <c r="F15" s="135">
        <v>7.72</v>
      </c>
      <c r="G15" s="135">
        <v>22.98</v>
      </c>
      <c r="H15" s="135">
        <v>18.82</v>
      </c>
    </row>
    <row r="16" ht="12.75" customHeight="1"/>
    <row r="17" spans="1:8" ht="12.75">
      <c r="A17" s="136" t="s">
        <v>78</v>
      </c>
      <c r="B17" s="117"/>
      <c r="C17" s="117"/>
      <c r="D17" s="117"/>
      <c r="E17" s="117"/>
      <c r="F17" s="117"/>
      <c r="G17" s="117"/>
      <c r="H17" s="118"/>
    </row>
    <row r="18" spans="1:8" ht="12.75">
      <c r="A18" s="119"/>
      <c r="B18" s="119"/>
      <c r="C18" s="120" t="s">
        <v>70</v>
      </c>
      <c r="D18" s="121"/>
      <c r="E18" s="121"/>
      <c r="F18" s="121"/>
      <c r="G18" s="121"/>
      <c r="H18" s="122"/>
    </row>
    <row r="19" spans="1:8" ht="12" customHeight="1">
      <c r="A19" s="76" t="s">
        <v>4</v>
      </c>
      <c r="B19" s="123" t="s">
        <v>5</v>
      </c>
      <c r="C19" s="124" t="s">
        <v>71</v>
      </c>
      <c r="D19" s="124" t="s">
        <v>72</v>
      </c>
      <c r="E19" s="124" t="s">
        <v>73</v>
      </c>
      <c r="F19" s="124" t="s">
        <v>74</v>
      </c>
      <c r="G19" s="124" t="s">
        <v>75</v>
      </c>
      <c r="H19" s="124" t="s">
        <v>76</v>
      </c>
    </row>
    <row r="20" spans="1:8" ht="12.75" customHeight="1">
      <c r="A20" s="85"/>
      <c r="B20" s="125"/>
      <c r="C20" s="126"/>
      <c r="D20" s="126"/>
      <c r="E20" s="126"/>
      <c r="F20" s="126"/>
      <c r="G20" s="126"/>
      <c r="H20" s="126"/>
    </row>
    <row r="21" spans="1:8" ht="12.75" customHeight="1">
      <c r="A21" s="127"/>
      <c r="B21" s="128"/>
      <c r="C21" s="120" t="s">
        <v>77</v>
      </c>
      <c r="D21" s="121"/>
      <c r="E21" s="121"/>
      <c r="F21" s="121"/>
      <c r="G21" s="121"/>
      <c r="H21" s="122"/>
    </row>
    <row r="22" spans="1:8" ht="19.5" customHeight="1">
      <c r="A22" s="95">
        <v>1</v>
      </c>
      <c r="B22" s="96" t="s">
        <v>8</v>
      </c>
      <c r="C22" s="34">
        <v>2.32</v>
      </c>
      <c r="D22" s="34">
        <v>42.05</v>
      </c>
      <c r="E22" s="34">
        <v>40.08</v>
      </c>
      <c r="F22" s="34">
        <v>9.23</v>
      </c>
      <c r="G22" s="34">
        <v>5.53</v>
      </c>
      <c r="H22" s="34">
        <v>0.8</v>
      </c>
    </row>
    <row r="23" spans="1:8" ht="19.5" customHeight="1">
      <c r="A23" s="95">
        <v>2</v>
      </c>
      <c r="B23" s="96" t="s">
        <v>10</v>
      </c>
      <c r="C23" s="34">
        <v>2.17</v>
      </c>
      <c r="D23" s="34">
        <v>8.7</v>
      </c>
      <c r="E23" s="34">
        <v>10.87</v>
      </c>
      <c r="F23" s="34">
        <v>4.35</v>
      </c>
      <c r="G23" s="34">
        <v>17.39</v>
      </c>
      <c r="H23" s="34">
        <v>56.52</v>
      </c>
    </row>
    <row r="24" spans="1:8" ht="19.5" customHeight="1">
      <c r="A24" s="95">
        <v>3</v>
      </c>
      <c r="B24" s="96" t="s">
        <v>37</v>
      </c>
      <c r="C24" s="34">
        <v>45.16</v>
      </c>
      <c r="D24" s="34">
        <v>23.27</v>
      </c>
      <c r="E24" s="34">
        <v>11.63</v>
      </c>
      <c r="F24" s="34">
        <v>5.57</v>
      </c>
      <c r="G24" s="34">
        <v>8.49</v>
      </c>
      <c r="H24" s="34">
        <v>5.89</v>
      </c>
    </row>
    <row r="25" spans="1:8" ht="19.5" customHeight="1">
      <c r="A25" s="95">
        <v>4</v>
      </c>
      <c r="B25" s="96" t="s">
        <v>12</v>
      </c>
      <c r="C25" s="34">
        <v>62.52</v>
      </c>
      <c r="D25" s="34">
        <v>23.85</v>
      </c>
      <c r="E25" s="34">
        <v>6.96</v>
      </c>
      <c r="F25" s="34">
        <v>2.37</v>
      </c>
      <c r="G25" s="34">
        <v>2.37</v>
      </c>
      <c r="H25" s="34">
        <v>1.93</v>
      </c>
    </row>
    <row r="26" spans="1:8" ht="19.5" customHeight="1" thickBot="1">
      <c r="A26" s="130">
        <v>5</v>
      </c>
      <c r="B26" s="131" t="s">
        <v>13</v>
      </c>
      <c r="C26" s="132">
        <v>57.16</v>
      </c>
      <c r="D26" s="132">
        <v>25.07</v>
      </c>
      <c r="E26" s="132">
        <v>8.66</v>
      </c>
      <c r="F26" s="132">
        <v>3.2</v>
      </c>
      <c r="G26" s="132">
        <v>4.42</v>
      </c>
      <c r="H26" s="132">
        <v>1.48</v>
      </c>
    </row>
    <row r="27" spans="1:8" ht="19.5" customHeight="1">
      <c r="A27" s="133">
        <v>6</v>
      </c>
      <c r="B27" s="134" t="s">
        <v>28</v>
      </c>
      <c r="C27" s="135">
        <v>49.08</v>
      </c>
      <c r="D27" s="135">
        <v>22.62</v>
      </c>
      <c r="E27" s="135">
        <v>10.92</v>
      </c>
      <c r="F27" s="135">
        <v>3.85</v>
      </c>
      <c r="G27" s="135">
        <v>7.38</v>
      </c>
      <c r="H27" s="135">
        <v>6.15</v>
      </c>
    </row>
    <row r="28" ht="13.5" customHeight="1"/>
    <row r="29" spans="1:8" ht="12.75">
      <c r="A29" s="136" t="s">
        <v>79</v>
      </c>
      <c r="B29" s="117"/>
      <c r="C29" s="117"/>
      <c r="D29" s="117"/>
      <c r="E29" s="117"/>
      <c r="F29" s="117"/>
      <c r="G29" s="117"/>
      <c r="H29" s="118"/>
    </row>
    <row r="30" spans="1:8" ht="12.75">
      <c r="A30" s="119"/>
      <c r="B30" s="119"/>
      <c r="C30" s="120" t="s">
        <v>70</v>
      </c>
      <c r="D30" s="121"/>
      <c r="E30" s="121"/>
      <c r="F30" s="121"/>
      <c r="G30" s="121"/>
      <c r="H30" s="122"/>
    </row>
    <row r="31" spans="1:8" ht="12.75">
      <c r="A31" s="76" t="s">
        <v>4</v>
      </c>
      <c r="B31" s="123" t="s">
        <v>5</v>
      </c>
      <c r="C31" s="124" t="s">
        <v>71</v>
      </c>
      <c r="D31" s="124" t="s">
        <v>72</v>
      </c>
      <c r="E31" s="124" t="s">
        <v>73</v>
      </c>
      <c r="F31" s="124" t="s">
        <v>74</v>
      </c>
      <c r="G31" s="124" t="s">
        <v>75</v>
      </c>
      <c r="H31" s="124" t="s">
        <v>76</v>
      </c>
    </row>
    <row r="32" spans="1:8" ht="12.75">
      <c r="A32" s="85"/>
      <c r="B32" s="125"/>
      <c r="C32" s="126"/>
      <c r="D32" s="126"/>
      <c r="E32" s="126"/>
      <c r="F32" s="126"/>
      <c r="G32" s="126"/>
      <c r="H32" s="126"/>
    </row>
    <row r="33" spans="1:8" ht="12.75">
      <c r="A33" s="127"/>
      <c r="B33" s="128"/>
      <c r="C33" s="120" t="s">
        <v>77</v>
      </c>
      <c r="D33" s="121"/>
      <c r="E33" s="121"/>
      <c r="F33" s="121"/>
      <c r="G33" s="121"/>
      <c r="H33" s="122"/>
    </row>
    <row r="34" spans="1:8" ht="19.5" customHeight="1">
      <c r="A34" s="95">
        <v>1</v>
      </c>
      <c r="B34" s="96" t="s">
        <v>8</v>
      </c>
      <c r="C34" s="34">
        <v>1.1</v>
      </c>
      <c r="D34" s="34">
        <v>29.74</v>
      </c>
      <c r="E34" s="34">
        <v>46.04</v>
      </c>
      <c r="F34" s="34">
        <v>13.88</v>
      </c>
      <c r="G34" s="34">
        <v>9.25</v>
      </c>
      <c r="H34" s="34">
        <v>0</v>
      </c>
    </row>
    <row r="35" spans="1:8" ht="19.5" customHeight="1">
      <c r="A35" s="95">
        <v>2</v>
      </c>
      <c r="B35" s="96" t="s">
        <v>10</v>
      </c>
      <c r="C35" s="34">
        <v>0</v>
      </c>
      <c r="D35" s="34">
        <v>50</v>
      </c>
      <c r="E35" s="34">
        <v>0</v>
      </c>
      <c r="F35" s="34">
        <v>0</v>
      </c>
      <c r="G35" s="34">
        <v>50</v>
      </c>
      <c r="H35" s="34">
        <v>0</v>
      </c>
    </row>
    <row r="36" spans="1:8" ht="19.5" customHeight="1">
      <c r="A36" s="95">
        <v>3</v>
      </c>
      <c r="B36" s="96" t="s">
        <v>37</v>
      </c>
      <c r="C36" s="34">
        <v>43.92</v>
      </c>
      <c r="D36" s="34">
        <v>17.96</v>
      </c>
      <c r="E36" s="34">
        <v>13.26</v>
      </c>
      <c r="F36" s="34">
        <v>8.29</v>
      </c>
      <c r="G36" s="34">
        <v>12.15</v>
      </c>
      <c r="H36" s="34">
        <v>4.42</v>
      </c>
    </row>
    <row r="37" spans="1:8" ht="19.5" customHeight="1">
      <c r="A37" s="95">
        <v>4</v>
      </c>
      <c r="B37" s="96" t="s">
        <v>12</v>
      </c>
      <c r="C37" s="34">
        <v>43.33</v>
      </c>
      <c r="D37" s="34">
        <v>31.33</v>
      </c>
      <c r="E37" s="34">
        <v>12.67</v>
      </c>
      <c r="F37" s="34">
        <v>2.67</v>
      </c>
      <c r="G37" s="34">
        <v>9.33</v>
      </c>
      <c r="H37" s="34">
        <v>0.67</v>
      </c>
    </row>
    <row r="38" spans="1:8" ht="19.5" customHeight="1" thickBot="1">
      <c r="A38" s="130">
        <v>5</v>
      </c>
      <c r="B38" s="131" t="s">
        <v>13</v>
      </c>
      <c r="C38" s="132">
        <v>34.26</v>
      </c>
      <c r="D38" s="132">
        <v>30.46</v>
      </c>
      <c r="E38" s="132">
        <v>14.47</v>
      </c>
      <c r="F38" s="132">
        <v>6.09</v>
      </c>
      <c r="G38" s="132">
        <v>12.44</v>
      </c>
      <c r="H38" s="132">
        <v>2.28</v>
      </c>
    </row>
    <row r="39" spans="1:8" ht="19.5" customHeight="1">
      <c r="A39" s="133">
        <v>6</v>
      </c>
      <c r="B39" s="134" t="s">
        <v>28</v>
      </c>
      <c r="C39" s="135">
        <v>38.19</v>
      </c>
      <c r="D39" s="135">
        <v>26.39</v>
      </c>
      <c r="E39" s="135">
        <v>16.67</v>
      </c>
      <c r="F39" s="135">
        <v>7.64</v>
      </c>
      <c r="G39" s="135">
        <v>8.33</v>
      </c>
      <c r="H39" s="135">
        <v>2.78</v>
      </c>
    </row>
    <row r="40" ht="13.5" customHeight="1"/>
    <row r="41" spans="1:8" ht="12.75">
      <c r="A41" s="136" t="s">
        <v>80</v>
      </c>
      <c r="B41" s="117"/>
      <c r="C41" s="117"/>
      <c r="D41" s="117"/>
      <c r="E41" s="117"/>
      <c r="F41" s="117"/>
      <c r="G41" s="117"/>
      <c r="H41" s="118"/>
    </row>
    <row r="42" spans="1:8" ht="12.75">
      <c r="A42" s="119"/>
      <c r="B42" s="119"/>
      <c r="C42" s="120" t="s">
        <v>70</v>
      </c>
      <c r="D42" s="121"/>
      <c r="E42" s="121"/>
      <c r="F42" s="121"/>
      <c r="G42" s="121"/>
      <c r="H42" s="122"/>
    </row>
    <row r="43" spans="1:8" ht="12.75">
      <c r="A43" s="76" t="s">
        <v>4</v>
      </c>
      <c r="B43" s="123" t="s">
        <v>5</v>
      </c>
      <c r="C43" s="124" t="s">
        <v>71</v>
      </c>
      <c r="D43" s="124" t="s">
        <v>72</v>
      </c>
      <c r="E43" s="124" t="s">
        <v>73</v>
      </c>
      <c r="F43" s="124" t="s">
        <v>74</v>
      </c>
      <c r="G43" s="124" t="s">
        <v>75</v>
      </c>
      <c r="H43" s="124" t="s">
        <v>76</v>
      </c>
    </row>
    <row r="44" spans="1:8" ht="12.75">
      <c r="A44" s="85"/>
      <c r="B44" s="125"/>
      <c r="C44" s="126"/>
      <c r="D44" s="126"/>
      <c r="E44" s="126"/>
      <c r="F44" s="126"/>
      <c r="G44" s="126"/>
      <c r="H44" s="126"/>
    </row>
    <row r="45" spans="1:8" ht="12.75">
      <c r="A45" s="127"/>
      <c r="B45" s="128"/>
      <c r="C45" s="120" t="s">
        <v>77</v>
      </c>
      <c r="D45" s="121"/>
      <c r="E45" s="121"/>
      <c r="F45" s="121"/>
      <c r="G45" s="121"/>
      <c r="H45" s="122"/>
    </row>
    <row r="46" spans="1:8" ht="19.5" customHeight="1">
      <c r="A46" s="95">
        <v>1</v>
      </c>
      <c r="B46" s="96" t="s">
        <v>8</v>
      </c>
      <c r="C46" s="34">
        <v>0.32</v>
      </c>
      <c r="D46" s="34">
        <v>16.1</v>
      </c>
      <c r="E46" s="34">
        <v>41.94</v>
      </c>
      <c r="F46" s="34">
        <v>21.79</v>
      </c>
      <c r="G46" s="34">
        <v>18.67</v>
      </c>
      <c r="H46" s="34">
        <v>1.18</v>
      </c>
    </row>
    <row r="47" spans="1:8" ht="19.5" customHeight="1">
      <c r="A47" s="95">
        <v>2</v>
      </c>
      <c r="B47" s="96" t="s">
        <v>10</v>
      </c>
      <c r="C47" s="34">
        <v>4.32</v>
      </c>
      <c r="D47" s="34">
        <v>7.91</v>
      </c>
      <c r="E47" s="34">
        <v>9.35</v>
      </c>
      <c r="F47" s="34">
        <v>8.63</v>
      </c>
      <c r="G47" s="34">
        <v>38.13</v>
      </c>
      <c r="H47" s="34">
        <v>31.65</v>
      </c>
    </row>
    <row r="48" spans="1:8" ht="19.5" customHeight="1">
      <c r="A48" s="95">
        <v>3</v>
      </c>
      <c r="B48" s="96" t="s">
        <v>37</v>
      </c>
      <c r="C48" s="34">
        <v>17.08</v>
      </c>
      <c r="D48" s="34">
        <v>17.82</v>
      </c>
      <c r="E48" s="34">
        <v>15.66</v>
      </c>
      <c r="F48" s="34">
        <v>8.8</v>
      </c>
      <c r="G48" s="34">
        <v>20.44</v>
      </c>
      <c r="H48" s="34">
        <v>20.2</v>
      </c>
    </row>
    <row r="49" spans="1:8" ht="19.5" customHeight="1">
      <c r="A49" s="95">
        <v>4</v>
      </c>
      <c r="B49" s="96" t="s">
        <v>12</v>
      </c>
      <c r="C49" s="34">
        <v>37.96</v>
      </c>
      <c r="D49" s="34">
        <v>27.96</v>
      </c>
      <c r="E49" s="34">
        <v>13.14</v>
      </c>
      <c r="F49" s="34">
        <v>6.2</v>
      </c>
      <c r="G49" s="34">
        <v>9.12</v>
      </c>
      <c r="H49" s="34">
        <v>5.62</v>
      </c>
    </row>
    <row r="50" spans="1:8" ht="19.5" customHeight="1" thickBot="1">
      <c r="A50" s="130">
        <v>5</v>
      </c>
      <c r="B50" s="131" t="s">
        <v>13</v>
      </c>
      <c r="C50" s="132">
        <v>20.08</v>
      </c>
      <c r="D50" s="132">
        <v>24.26</v>
      </c>
      <c r="E50" s="132">
        <v>17.4</v>
      </c>
      <c r="F50" s="132">
        <v>9.34</v>
      </c>
      <c r="G50" s="132">
        <v>21.3</v>
      </c>
      <c r="H50" s="132">
        <v>7.62</v>
      </c>
    </row>
    <row r="51" spans="1:8" ht="19.5" customHeight="1">
      <c r="A51" s="133">
        <v>6</v>
      </c>
      <c r="B51" s="134" t="s">
        <v>28</v>
      </c>
      <c r="C51" s="135">
        <v>32.65</v>
      </c>
      <c r="D51" s="135">
        <v>23.18</v>
      </c>
      <c r="E51" s="135">
        <v>13.18</v>
      </c>
      <c r="F51" s="135">
        <v>6.97</v>
      </c>
      <c r="G51" s="135">
        <v>15.33</v>
      </c>
      <c r="H51" s="135">
        <v>8.69</v>
      </c>
    </row>
  </sheetData>
  <mergeCells count="45">
    <mergeCell ref="C45:H45"/>
    <mergeCell ref="E43:E44"/>
    <mergeCell ref="F43:F44"/>
    <mergeCell ref="G43:G44"/>
    <mergeCell ref="H43:H44"/>
    <mergeCell ref="A43:A44"/>
    <mergeCell ref="B43:B44"/>
    <mergeCell ref="C43:C44"/>
    <mergeCell ref="D43:D44"/>
    <mergeCell ref="H31:H32"/>
    <mergeCell ref="C33:H33"/>
    <mergeCell ref="A41:H41"/>
    <mergeCell ref="C42:H42"/>
    <mergeCell ref="C21:H21"/>
    <mergeCell ref="A29:H29"/>
    <mergeCell ref="C30:H30"/>
    <mergeCell ref="A31:A32"/>
    <mergeCell ref="B31:B32"/>
    <mergeCell ref="C31:C32"/>
    <mergeCell ref="D31:D32"/>
    <mergeCell ref="E31:E32"/>
    <mergeCell ref="F31:F32"/>
    <mergeCell ref="G31:G32"/>
    <mergeCell ref="E19:E20"/>
    <mergeCell ref="F19:F20"/>
    <mergeCell ref="G19:G20"/>
    <mergeCell ref="H19:H20"/>
    <mergeCell ref="A19:A20"/>
    <mergeCell ref="B19:B20"/>
    <mergeCell ref="C19:C20"/>
    <mergeCell ref="D19:D20"/>
    <mergeCell ref="H7:H8"/>
    <mergeCell ref="C9:H9"/>
    <mergeCell ref="A17:H17"/>
    <mergeCell ref="C18:H18"/>
    <mergeCell ref="A3:H3"/>
    <mergeCell ref="A5:H5"/>
    <mergeCell ref="C6:H6"/>
    <mergeCell ref="A7:A8"/>
    <mergeCell ref="B7:B8"/>
    <mergeCell ref="C7:C8"/>
    <mergeCell ref="D7:D8"/>
    <mergeCell ref="E7:E8"/>
    <mergeCell ref="F7:F8"/>
    <mergeCell ref="G7:G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pane ySplit="6" topLeftCell="BM7" activePane="bottomLeft" state="frozen"/>
      <selection pane="topLeft" activeCell="A1" sqref="A1"/>
      <selection pane="bottomLeft" activeCell="A7" sqref="A7:A8"/>
    </sheetView>
  </sheetViews>
  <sheetFormatPr defaultColWidth="9.140625" defaultRowHeight="12.75"/>
  <cols>
    <col min="1" max="1" width="31.7109375" style="159" customWidth="1"/>
    <col min="2" max="2" width="43.421875" style="163" bestFit="1" customWidth="1"/>
    <col min="3" max="3" width="6.00390625" style="163" bestFit="1" customWidth="1"/>
    <col min="4" max="5" width="6.00390625" style="164" bestFit="1" customWidth="1"/>
  </cols>
  <sheetData>
    <row r="1" spans="1:5" ht="12.75">
      <c r="A1" s="137" t="s">
        <v>0</v>
      </c>
      <c r="B1" s="138"/>
      <c r="C1" s="138"/>
      <c r="D1" s="138"/>
      <c r="E1" s="138"/>
    </row>
    <row r="2" spans="1:5" ht="12.75">
      <c r="A2" s="139"/>
      <c r="B2" s="140"/>
      <c r="C2" s="140"/>
      <c r="D2" s="140"/>
      <c r="E2" s="140"/>
    </row>
    <row r="3" spans="1:5" ht="27.75" customHeight="1">
      <c r="A3" s="141" t="s">
        <v>81</v>
      </c>
      <c r="B3" s="142"/>
      <c r="C3" s="142"/>
      <c r="D3" s="142"/>
      <c r="E3" s="143"/>
    </row>
    <row r="4" spans="1:5" ht="12.75" customHeight="1">
      <c r="A4" s="144" t="s">
        <v>82</v>
      </c>
      <c r="B4" s="144" t="s">
        <v>83</v>
      </c>
      <c r="C4" s="145" t="s">
        <v>84</v>
      </c>
      <c r="D4" s="146"/>
      <c r="E4" s="147"/>
    </row>
    <row r="5" spans="1:5" ht="12.75">
      <c r="A5" s="148"/>
      <c r="B5" s="86"/>
      <c r="C5" s="149"/>
      <c r="D5" s="150"/>
      <c r="E5" s="151"/>
    </row>
    <row r="6" spans="1:5" ht="12.75">
      <c r="A6" s="86"/>
      <c r="B6" s="86"/>
      <c r="C6" s="152">
        <v>2013</v>
      </c>
      <c r="D6" s="152">
        <v>2014</v>
      </c>
      <c r="E6" s="153">
        <v>2015</v>
      </c>
    </row>
    <row r="7" spans="1:5" ht="12.75">
      <c r="A7" s="154" t="s">
        <v>85</v>
      </c>
      <c r="B7" s="155" t="s">
        <v>86</v>
      </c>
      <c r="C7" s="156">
        <v>17164</v>
      </c>
      <c r="D7" s="156">
        <v>16059</v>
      </c>
      <c r="E7" s="157">
        <v>14914</v>
      </c>
    </row>
    <row r="8" spans="1:5" ht="12.75">
      <c r="A8" s="154"/>
      <c r="B8" s="155" t="s">
        <v>8</v>
      </c>
      <c r="C8" s="156">
        <v>17394</v>
      </c>
      <c r="D8" s="156">
        <v>16259</v>
      </c>
      <c r="E8" s="157">
        <v>15127</v>
      </c>
    </row>
    <row r="9" spans="1:5" ht="12.75" customHeight="1">
      <c r="A9" s="154" t="s">
        <v>87</v>
      </c>
      <c r="B9" s="155" t="s">
        <v>88</v>
      </c>
      <c r="C9" s="156">
        <v>678</v>
      </c>
      <c r="D9" s="156">
        <v>599</v>
      </c>
      <c r="E9" s="157">
        <v>730</v>
      </c>
    </row>
    <row r="10" spans="1:5" ht="12.75" customHeight="1">
      <c r="A10" s="154"/>
      <c r="B10" s="155" t="s">
        <v>89</v>
      </c>
      <c r="C10" s="156">
        <v>661</v>
      </c>
      <c r="D10" s="156">
        <v>582</v>
      </c>
      <c r="E10" s="157">
        <v>718</v>
      </c>
    </row>
    <row r="11" spans="1:5" ht="12.75" customHeight="1">
      <c r="A11" s="154" t="s">
        <v>90</v>
      </c>
      <c r="B11" s="155" t="s">
        <v>91</v>
      </c>
      <c r="C11" s="156">
        <v>783</v>
      </c>
      <c r="D11" s="156">
        <v>709</v>
      </c>
      <c r="E11" s="157">
        <v>670</v>
      </c>
    </row>
    <row r="12" spans="1:5" ht="12.75">
      <c r="A12" s="154"/>
      <c r="B12" s="155" t="s">
        <v>92</v>
      </c>
      <c r="C12" s="156">
        <v>769</v>
      </c>
      <c r="D12" s="156">
        <v>712</v>
      </c>
      <c r="E12" s="157">
        <v>664</v>
      </c>
    </row>
    <row r="13" spans="1:5" ht="12.75">
      <c r="A13" s="154" t="s">
        <v>93</v>
      </c>
      <c r="B13" s="155" t="s">
        <v>94</v>
      </c>
      <c r="C13" s="156">
        <v>1312</v>
      </c>
      <c r="D13" s="156">
        <v>1059</v>
      </c>
      <c r="E13" s="157">
        <v>1029</v>
      </c>
    </row>
    <row r="14" spans="1:5" ht="12.75">
      <c r="A14" s="154"/>
      <c r="B14" s="155" t="s">
        <v>95</v>
      </c>
      <c r="C14" s="156">
        <v>1326</v>
      </c>
      <c r="D14" s="156">
        <v>1050</v>
      </c>
      <c r="E14" s="157">
        <v>1012</v>
      </c>
    </row>
    <row r="15" spans="1:5" ht="12.75">
      <c r="A15" s="154" t="s">
        <v>96</v>
      </c>
      <c r="B15" s="155" t="s">
        <v>97</v>
      </c>
      <c r="C15" s="156">
        <v>517</v>
      </c>
      <c r="D15" s="156">
        <v>552</v>
      </c>
      <c r="E15" s="157">
        <v>561</v>
      </c>
    </row>
    <row r="16" spans="1:5" ht="12.75">
      <c r="A16" s="154"/>
      <c r="B16" s="155" t="s">
        <v>98</v>
      </c>
      <c r="C16" s="156">
        <v>517</v>
      </c>
      <c r="D16" s="156">
        <v>537</v>
      </c>
      <c r="E16" s="157">
        <v>550</v>
      </c>
    </row>
    <row r="17" spans="1:5" ht="12.75">
      <c r="A17" s="154" t="s">
        <v>99</v>
      </c>
      <c r="B17" s="155" t="s">
        <v>97</v>
      </c>
      <c r="C17" s="156">
        <v>233</v>
      </c>
      <c r="D17" s="156">
        <v>211</v>
      </c>
      <c r="E17" s="157">
        <v>299</v>
      </c>
    </row>
    <row r="18" spans="1:5" ht="12.75">
      <c r="A18" s="154"/>
      <c r="B18" s="155" t="s">
        <v>98</v>
      </c>
      <c r="C18" s="156">
        <v>240</v>
      </c>
      <c r="D18" s="156">
        <v>210</v>
      </c>
      <c r="E18" s="157">
        <v>289</v>
      </c>
    </row>
    <row r="19" spans="1:5" ht="12.75">
      <c r="A19" s="154" t="s">
        <v>100</v>
      </c>
      <c r="B19" s="155" t="s">
        <v>101</v>
      </c>
      <c r="C19" s="156">
        <v>486</v>
      </c>
      <c r="D19" s="156">
        <v>434</v>
      </c>
      <c r="E19" s="157">
        <v>517</v>
      </c>
    </row>
    <row r="20" spans="1:5" ht="12.75">
      <c r="A20" s="154"/>
      <c r="B20" s="155" t="s">
        <v>102</v>
      </c>
      <c r="C20" s="156">
        <v>481</v>
      </c>
      <c r="D20" s="156">
        <v>425</v>
      </c>
      <c r="E20" s="157">
        <v>514</v>
      </c>
    </row>
    <row r="21" spans="1:5" ht="12.75">
      <c r="A21" s="154" t="s">
        <v>103</v>
      </c>
      <c r="B21" s="155" t="s">
        <v>104</v>
      </c>
      <c r="C21" s="156">
        <v>1422</v>
      </c>
      <c r="D21" s="156">
        <v>1372</v>
      </c>
      <c r="E21" s="157">
        <v>1388</v>
      </c>
    </row>
    <row r="22" spans="1:5" ht="12.75">
      <c r="A22" s="154"/>
      <c r="B22" s="155" t="s">
        <v>88</v>
      </c>
      <c r="C22" s="156">
        <v>1445</v>
      </c>
      <c r="D22" s="156">
        <v>1405</v>
      </c>
      <c r="E22" s="157">
        <v>1427</v>
      </c>
    </row>
    <row r="23" spans="1:5" ht="12.75">
      <c r="A23" s="158" t="s">
        <v>105</v>
      </c>
      <c r="B23" s="155" t="s">
        <v>106</v>
      </c>
      <c r="C23" s="156">
        <v>424</v>
      </c>
      <c r="D23" s="156">
        <v>371</v>
      </c>
      <c r="E23" s="157">
        <v>163</v>
      </c>
    </row>
    <row r="24" spans="1:5" ht="12.75">
      <c r="A24" s="158"/>
      <c r="B24" s="155" t="s">
        <v>107</v>
      </c>
      <c r="C24" s="156">
        <v>425</v>
      </c>
      <c r="D24" s="156">
        <v>367</v>
      </c>
      <c r="E24" s="157">
        <v>161</v>
      </c>
    </row>
    <row r="25" spans="1:5" ht="12.75">
      <c r="A25" s="154" t="s">
        <v>108</v>
      </c>
      <c r="B25" s="155" t="s">
        <v>109</v>
      </c>
      <c r="C25" s="156">
        <v>1939</v>
      </c>
      <c r="D25" s="156">
        <v>1930</v>
      </c>
      <c r="E25" s="157">
        <v>2400</v>
      </c>
    </row>
    <row r="26" spans="1:5" ht="12.75">
      <c r="A26" s="154"/>
      <c r="B26" s="155" t="s">
        <v>110</v>
      </c>
      <c r="C26" s="156">
        <v>1915</v>
      </c>
      <c r="D26" s="156">
        <v>1904</v>
      </c>
      <c r="E26" s="157">
        <v>2382</v>
      </c>
    </row>
    <row r="27" spans="1:5" ht="12.75" customHeight="1">
      <c r="A27" s="154" t="s">
        <v>111</v>
      </c>
      <c r="B27" s="155" t="s">
        <v>112</v>
      </c>
      <c r="C27" s="156">
        <v>1805</v>
      </c>
      <c r="D27" s="156">
        <v>1560</v>
      </c>
      <c r="E27" s="157">
        <v>2477</v>
      </c>
    </row>
    <row r="28" spans="1:5" ht="12.75" customHeight="1">
      <c r="A28" s="154"/>
      <c r="B28" s="155" t="s">
        <v>113</v>
      </c>
      <c r="C28" s="156">
        <v>1799</v>
      </c>
      <c r="D28" s="156">
        <v>1546</v>
      </c>
      <c r="E28" s="157">
        <v>2450</v>
      </c>
    </row>
    <row r="29" spans="1:5" ht="12.75">
      <c r="A29" s="154" t="s">
        <v>114</v>
      </c>
      <c r="B29" s="155" t="s">
        <v>112</v>
      </c>
      <c r="C29" s="156">
        <v>669</v>
      </c>
      <c r="D29" s="156">
        <v>594</v>
      </c>
      <c r="E29" s="157">
        <v>966</v>
      </c>
    </row>
    <row r="30" spans="1:5" ht="12.75" customHeight="1">
      <c r="A30" s="154"/>
      <c r="B30" s="155" t="s">
        <v>113</v>
      </c>
      <c r="C30" s="156">
        <v>660</v>
      </c>
      <c r="D30" s="156">
        <v>587</v>
      </c>
      <c r="E30" s="157">
        <v>947</v>
      </c>
    </row>
    <row r="31" spans="1:5" ht="12.75">
      <c r="A31" s="154" t="s">
        <v>115</v>
      </c>
      <c r="B31" s="155" t="s">
        <v>116</v>
      </c>
      <c r="C31" s="156">
        <v>1544</v>
      </c>
      <c r="D31" s="156">
        <v>1441</v>
      </c>
      <c r="E31" s="157">
        <v>167</v>
      </c>
    </row>
    <row r="32" spans="1:5" ht="12.75">
      <c r="A32" s="154"/>
      <c r="B32" s="155" t="s">
        <v>117</v>
      </c>
      <c r="C32" s="156">
        <v>1556</v>
      </c>
      <c r="D32" s="156">
        <v>1459</v>
      </c>
      <c r="E32" s="157">
        <v>169</v>
      </c>
    </row>
    <row r="33" spans="1:5" ht="12.75">
      <c r="A33" s="154" t="s">
        <v>118</v>
      </c>
      <c r="B33" s="155" t="s">
        <v>119</v>
      </c>
      <c r="C33" s="156">
        <v>804</v>
      </c>
      <c r="D33" s="156">
        <v>734</v>
      </c>
      <c r="E33" s="157">
        <v>154</v>
      </c>
    </row>
    <row r="34" spans="1:5" ht="12.75">
      <c r="A34" s="154"/>
      <c r="B34" s="155" t="s">
        <v>117</v>
      </c>
      <c r="C34" s="156">
        <v>804</v>
      </c>
      <c r="D34" s="156">
        <v>738</v>
      </c>
      <c r="E34" s="157">
        <v>156</v>
      </c>
    </row>
    <row r="35" spans="1:5" ht="12.75">
      <c r="A35" s="154" t="s">
        <v>120</v>
      </c>
      <c r="B35" s="155" t="s">
        <v>117</v>
      </c>
      <c r="C35" s="156">
        <v>2423</v>
      </c>
      <c r="D35" s="156">
        <v>2305</v>
      </c>
      <c r="E35" s="157">
        <v>501</v>
      </c>
    </row>
    <row r="36" spans="1:5" ht="12.75">
      <c r="A36" s="154"/>
      <c r="B36" s="155" t="s">
        <v>121</v>
      </c>
      <c r="C36" s="156">
        <v>2405</v>
      </c>
      <c r="D36" s="156">
        <v>2282</v>
      </c>
      <c r="E36" s="157">
        <v>496</v>
      </c>
    </row>
    <row r="37" spans="1:5" ht="12.75">
      <c r="A37" s="154" t="s">
        <v>122</v>
      </c>
      <c r="B37" s="155" t="s">
        <v>123</v>
      </c>
      <c r="C37" s="156">
        <v>298</v>
      </c>
      <c r="D37" s="156">
        <v>347</v>
      </c>
      <c r="E37" s="157">
        <v>717</v>
      </c>
    </row>
    <row r="38" spans="1:5" ht="12.75">
      <c r="A38" s="154"/>
      <c r="B38" s="155" t="s">
        <v>124</v>
      </c>
      <c r="C38" s="156">
        <v>298</v>
      </c>
      <c r="D38" s="156">
        <v>346</v>
      </c>
      <c r="E38" s="157">
        <v>721</v>
      </c>
    </row>
    <row r="39" spans="1:5" ht="12.75">
      <c r="A39" s="154" t="s">
        <v>125</v>
      </c>
      <c r="B39" s="155" t="s">
        <v>126</v>
      </c>
      <c r="C39" s="156">
        <v>221</v>
      </c>
      <c r="D39" s="156">
        <v>218</v>
      </c>
      <c r="E39" s="157">
        <v>358</v>
      </c>
    </row>
    <row r="40" spans="1:5" ht="12.75">
      <c r="A40" s="154"/>
      <c r="B40" s="155" t="s">
        <v>127</v>
      </c>
      <c r="C40" s="156">
        <v>221</v>
      </c>
      <c r="D40" s="156">
        <v>219</v>
      </c>
      <c r="E40" s="157">
        <v>357</v>
      </c>
    </row>
    <row r="41" spans="1:5" ht="12.75">
      <c r="A41" s="154" t="s">
        <v>128</v>
      </c>
      <c r="B41" s="155" t="s">
        <v>129</v>
      </c>
      <c r="C41" s="156">
        <v>379</v>
      </c>
      <c r="D41" s="156">
        <v>470</v>
      </c>
      <c r="E41" s="157">
        <v>705</v>
      </c>
    </row>
    <row r="42" spans="1:5" ht="12.75">
      <c r="A42" s="154"/>
      <c r="B42" s="155" t="s">
        <v>130</v>
      </c>
      <c r="C42" s="156">
        <v>384</v>
      </c>
      <c r="D42" s="156">
        <v>472</v>
      </c>
      <c r="E42" s="157">
        <v>708</v>
      </c>
    </row>
    <row r="43" spans="1:5" ht="12.75">
      <c r="A43" s="154" t="s">
        <v>131</v>
      </c>
      <c r="B43" s="155" t="s">
        <v>132</v>
      </c>
      <c r="C43" s="156">
        <v>173</v>
      </c>
      <c r="D43" s="156">
        <v>243</v>
      </c>
      <c r="E43" s="157">
        <v>231</v>
      </c>
    </row>
    <row r="44" spans="1:5" ht="12.75">
      <c r="A44" s="154"/>
      <c r="B44" s="155" t="s">
        <v>133</v>
      </c>
      <c r="C44" s="156">
        <v>174</v>
      </c>
      <c r="D44" s="156">
        <v>241</v>
      </c>
      <c r="E44" s="157">
        <v>234</v>
      </c>
    </row>
    <row r="45" spans="1:5" ht="12.75">
      <c r="A45" s="154" t="s">
        <v>134</v>
      </c>
      <c r="B45" s="155" t="s">
        <v>135</v>
      </c>
      <c r="C45" s="156">
        <v>85</v>
      </c>
      <c r="D45" s="156">
        <v>99</v>
      </c>
      <c r="E45" s="157">
        <v>123</v>
      </c>
    </row>
    <row r="46" spans="1:5" ht="12.75">
      <c r="A46" s="154"/>
      <c r="B46" s="155" t="s">
        <v>136</v>
      </c>
      <c r="C46" s="156">
        <v>85</v>
      </c>
      <c r="D46" s="156">
        <v>98</v>
      </c>
      <c r="E46" s="157">
        <v>124</v>
      </c>
    </row>
    <row r="47" spans="2:5" ht="12.75">
      <c r="B47" s="160"/>
      <c r="C47" s="160"/>
      <c r="D47" s="161"/>
      <c r="E47" s="162"/>
    </row>
    <row r="49" spans="1:5" ht="12.75">
      <c r="A49"/>
      <c r="B49" s="164"/>
      <c r="C49" s="164"/>
      <c r="D49"/>
      <c r="E49"/>
    </row>
    <row r="50" spans="1:5" ht="12.75">
      <c r="A50"/>
      <c r="B50" s="164"/>
      <c r="C50" s="164"/>
      <c r="D50"/>
      <c r="E50"/>
    </row>
    <row r="51" spans="1:5" ht="12.75">
      <c r="A51"/>
      <c r="B51" s="164"/>
      <c r="C51" s="164"/>
      <c r="D51"/>
      <c r="E51"/>
    </row>
    <row r="52" spans="1:5" ht="12.75">
      <c r="A52"/>
      <c r="B52" s="164"/>
      <c r="C52" s="164"/>
      <c r="D52"/>
      <c r="E52"/>
    </row>
    <row r="53" spans="1:5" ht="12.75">
      <c r="A53"/>
      <c r="B53" s="164"/>
      <c r="C53" s="164"/>
      <c r="D53"/>
      <c r="E53"/>
    </row>
    <row r="54" spans="1:5" ht="12.75">
      <c r="A54"/>
      <c r="B54" s="164"/>
      <c r="C54" s="164"/>
      <c r="D54"/>
      <c r="E54"/>
    </row>
    <row r="55" spans="1:5" ht="12.75">
      <c r="A55"/>
      <c r="B55" s="164"/>
      <c r="C55" s="164"/>
      <c r="D55"/>
      <c r="E55"/>
    </row>
    <row r="56" spans="1:5" ht="12.75">
      <c r="A56"/>
      <c r="B56" s="164"/>
      <c r="C56" s="164"/>
      <c r="D56"/>
      <c r="E56"/>
    </row>
    <row r="57" spans="1:5" ht="12.75">
      <c r="A57"/>
      <c r="B57" s="164"/>
      <c r="C57" s="164"/>
      <c r="D57"/>
      <c r="E57"/>
    </row>
    <row r="58" spans="1:5" ht="12.75">
      <c r="A58"/>
      <c r="B58" s="164"/>
      <c r="C58" s="164"/>
      <c r="D58"/>
      <c r="E58"/>
    </row>
    <row r="59" spans="1:5" ht="12.75">
      <c r="A59"/>
      <c r="B59" s="164"/>
      <c r="C59" s="164"/>
      <c r="D59"/>
      <c r="E59"/>
    </row>
    <row r="60" spans="1:5" ht="12.75">
      <c r="A60"/>
      <c r="B60" s="164"/>
      <c r="C60" s="164"/>
      <c r="D60"/>
      <c r="E60"/>
    </row>
    <row r="61" spans="1:5" ht="12.75">
      <c r="A61"/>
      <c r="B61" s="164"/>
      <c r="C61" s="164"/>
      <c r="D61"/>
      <c r="E61"/>
    </row>
    <row r="62" spans="1:5" ht="12.75">
      <c r="A62"/>
      <c r="B62" s="164"/>
      <c r="C62" s="164"/>
      <c r="D62"/>
      <c r="E62"/>
    </row>
    <row r="63" spans="1:5" ht="12.75">
      <c r="A63"/>
      <c r="B63" s="164"/>
      <c r="C63" s="164"/>
      <c r="D63"/>
      <c r="E63"/>
    </row>
    <row r="64" spans="1:5" ht="12.75">
      <c r="A64"/>
      <c r="B64" s="164"/>
      <c r="C64" s="164"/>
      <c r="D64"/>
      <c r="E64"/>
    </row>
    <row r="65" spans="1:5" ht="12.75">
      <c r="A65"/>
      <c r="B65" s="164"/>
      <c r="C65" s="164"/>
      <c r="D65"/>
      <c r="E65"/>
    </row>
    <row r="66" spans="1:5" ht="12.75">
      <c r="A66"/>
      <c r="B66" s="164"/>
      <c r="C66" s="164"/>
      <c r="D66"/>
      <c r="E66"/>
    </row>
  </sheetData>
  <mergeCells count="25"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A7:A8"/>
    <mergeCell ref="A9:A10"/>
    <mergeCell ref="A11:A12"/>
    <mergeCell ref="A13:A14"/>
    <mergeCell ref="A1:E1"/>
    <mergeCell ref="A3:E3"/>
    <mergeCell ref="A4:A6"/>
    <mergeCell ref="B4:B6"/>
    <mergeCell ref="C4:E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pane ySplit="5" topLeftCell="BM6" activePane="bottomLeft" state="frozen"/>
      <selection pane="topLeft" activeCell="A1" sqref="A1"/>
      <selection pane="bottomLeft" activeCell="A6" sqref="A6:A7"/>
    </sheetView>
  </sheetViews>
  <sheetFormatPr defaultColWidth="9.140625" defaultRowHeight="12.75"/>
  <cols>
    <col min="1" max="1" width="34.28125" style="166" customWidth="1"/>
    <col min="2" max="2" width="43.57421875" style="166" customWidth="1"/>
    <col min="3" max="3" width="13.7109375" style="166" customWidth="1"/>
    <col min="4" max="16384" width="9.140625" style="166" customWidth="1"/>
  </cols>
  <sheetData>
    <row r="1" spans="1:3" ht="12.75">
      <c r="A1" s="165" t="s">
        <v>0</v>
      </c>
      <c r="B1" s="165"/>
      <c r="C1" s="165"/>
    </row>
    <row r="3" spans="1:3" ht="17.25" customHeight="1">
      <c r="A3" s="94" t="s">
        <v>1</v>
      </c>
      <c r="B3" s="94"/>
      <c r="C3" s="94"/>
    </row>
    <row r="4" spans="1:3" ht="32.25" customHeight="1">
      <c r="A4" s="78" t="s">
        <v>137</v>
      </c>
      <c r="B4" s="79"/>
      <c r="C4" s="167"/>
    </row>
    <row r="5" spans="1:3" ht="12.75">
      <c r="A5" s="168" t="s">
        <v>82</v>
      </c>
      <c r="B5" s="168" t="s">
        <v>83</v>
      </c>
      <c r="C5" s="169"/>
    </row>
    <row r="6" spans="1:3" ht="12.75">
      <c r="A6" s="154" t="s">
        <v>85</v>
      </c>
      <c r="B6" s="155" t="s">
        <v>86</v>
      </c>
      <c r="C6" s="65">
        <v>0.74</v>
      </c>
    </row>
    <row r="7" spans="1:3" ht="12.75">
      <c r="A7" s="154"/>
      <c r="B7" s="155" t="s">
        <v>8</v>
      </c>
      <c r="C7" s="65">
        <v>20.46</v>
      </c>
    </row>
    <row r="8" spans="1:3" ht="12.75">
      <c r="A8" s="154" t="s">
        <v>87</v>
      </c>
      <c r="B8" s="155" t="s">
        <v>88</v>
      </c>
      <c r="C8" s="65">
        <v>1.1</v>
      </c>
    </row>
    <row r="9" spans="1:3" ht="12.75">
      <c r="A9" s="154"/>
      <c r="B9" s="155" t="s">
        <v>89</v>
      </c>
      <c r="C9" s="65">
        <v>0.56</v>
      </c>
    </row>
    <row r="10" spans="1:3" ht="12.75">
      <c r="A10" s="154" t="s">
        <v>90</v>
      </c>
      <c r="B10" s="155" t="s">
        <v>91</v>
      </c>
      <c r="C10" s="65">
        <v>2.99</v>
      </c>
    </row>
    <row r="11" spans="1:3" ht="12.75">
      <c r="A11" s="154"/>
      <c r="B11" s="155" t="s">
        <v>92</v>
      </c>
      <c r="C11" s="65">
        <v>0.75</v>
      </c>
    </row>
    <row r="12" spans="1:3" ht="12.75">
      <c r="A12" s="154" t="s">
        <v>93</v>
      </c>
      <c r="B12" s="155" t="s">
        <v>94</v>
      </c>
      <c r="C12" s="65">
        <v>0.29</v>
      </c>
    </row>
    <row r="13" spans="1:3" ht="12.75">
      <c r="A13" s="154"/>
      <c r="B13" s="155" t="s">
        <v>95</v>
      </c>
      <c r="C13" s="65">
        <v>1.78</v>
      </c>
    </row>
    <row r="14" spans="1:3" ht="12.75">
      <c r="A14" s="154" t="s">
        <v>96</v>
      </c>
      <c r="B14" s="155" t="s">
        <v>97</v>
      </c>
      <c r="C14" s="65">
        <v>0</v>
      </c>
    </row>
    <row r="15" spans="1:3" ht="12.75">
      <c r="A15" s="154"/>
      <c r="B15" s="155" t="s">
        <v>98</v>
      </c>
      <c r="C15" s="65">
        <v>0.36</v>
      </c>
    </row>
    <row r="16" spans="1:3" ht="12.75">
      <c r="A16" s="154" t="s">
        <v>99</v>
      </c>
      <c r="B16" s="155" t="s">
        <v>97</v>
      </c>
      <c r="C16" s="65">
        <v>0.67</v>
      </c>
    </row>
    <row r="17" spans="1:3" ht="12.75">
      <c r="A17" s="154"/>
      <c r="B17" s="155" t="s">
        <v>98</v>
      </c>
      <c r="C17" s="65">
        <v>0</v>
      </c>
    </row>
    <row r="18" spans="1:3" ht="12.75">
      <c r="A18" s="154" t="s">
        <v>100</v>
      </c>
      <c r="B18" s="155" t="s">
        <v>101</v>
      </c>
      <c r="C18" s="65">
        <v>12.57</v>
      </c>
    </row>
    <row r="19" spans="1:3" ht="12.75">
      <c r="A19" s="154"/>
      <c r="B19" s="155" t="s">
        <v>102</v>
      </c>
      <c r="C19" s="65">
        <v>1.36</v>
      </c>
    </row>
    <row r="20" spans="1:3" ht="12.75">
      <c r="A20" s="154" t="s">
        <v>103</v>
      </c>
      <c r="B20" s="155" t="s">
        <v>104</v>
      </c>
      <c r="C20" s="65">
        <v>3.1</v>
      </c>
    </row>
    <row r="21" spans="1:3" ht="12.75">
      <c r="A21" s="154"/>
      <c r="B21" s="155" t="s">
        <v>88</v>
      </c>
      <c r="C21" s="65">
        <v>0.77</v>
      </c>
    </row>
    <row r="22" spans="1:3" ht="12.75">
      <c r="A22" s="158" t="s">
        <v>105</v>
      </c>
      <c r="B22" s="155" t="s">
        <v>106</v>
      </c>
      <c r="C22" s="65">
        <v>19.02</v>
      </c>
    </row>
    <row r="23" spans="1:3" ht="12.75">
      <c r="A23" s="158"/>
      <c r="B23" s="155" t="s">
        <v>107</v>
      </c>
      <c r="C23" s="65">
        <v>1.86</v>
      </c>
    </row>
    <row r="24" spans="1:3" ht="12.75">
      <c r="A24" s="154" t="s">
        <v>108</v>
      </c>
      <c r="B24" s="155" t="s">
        <v>109</v>
      </c>
      <c r="C24" s="65">
        <v>0.38</v>
      </c>
    </row>
    <row r="25" spans="1:3" ht="12.75">
      <c r="A25" s="154"/>
      <c r="B25" s="155" t="s">
        <v>110</v>
      </c>
      <c r="C25" s="65">
        <v>0.71</v>
      </c>
    </row>
    <row r="26" spans="1:3" ht="12.75">
      <c r="A26" s="154" t="s">
        <v>111</v>
      </c>
      <c r="B26" s="155" t="s">
        <v>112</v>
      </c>
      <c r="C26" s="65">
        <v>1.29</v>
      </c>
    </row>
    <row r="27" spans="1:3" ht="12.75">
      <c r="A27" s="154"/>
      <c r="B27" s="155" t="s">
        <v>113</v>
      </c>
      <c r="C27" s="65">
        <v>1.14</v>
      </c>
    </row>
    <row r="28" spans="1:3" ht="12.75">
      <c r="A28" s="154" t="s">
        <v>114</v>
      </c>
      <c r="B28" s="155" t="s">
        <v>112</v>
      </c>
      <c r="C28" s="65">
        <v>0.72</v>
      </c>
    </row>
    <row r="29" spans="1:3" ht="12.75">
      <c r="A29" s="154"/>
      <c r="B29" s="155" t="s">
        <v>113</v>
      </c>
      <c r="C29" s="65">
        <v>0.95</v>
      </c>
    </row>
    <row r="30" spans="1:3" ht="12.75">
      <c r="A30" s="154" t="s">
        <v>115</v>
      </c>
      <c r="B30" s="155" t="s">
        <v>116</v>
      </c>
      <c r="C30" s="65">
        <v>1.8</v>
      </c>
    </row>
    <row r="31" spans="1:3" ht="12.75">
      <c r="A31" s="154"/>
      <c r="B31" s="155" t="s">
        <v>117</v>
      </c>
      <c r="C31" s="65">
        <v>1.18</v>
      </c>
    </row>
    <row r="32" spans="1:3" ht="12.75">
      <c r="A32" s="154" t="s">
        <v>118</v>
      </c>
      <c r="B32" s="155" t="s">
        <v>119</v>
      </c>
      <c r="C32" s="65">
        <v>0</v>
      </c>
    </row>
    <row r="33" spans="1:3" ht="12.75">
      <c r="A33" s="154"/>
      <c r="B33" s="155" t="s">
        <v>117</v>
      </c>
      <c r="C33" s="65">
        <v>0</v>
      </c>
    </row>
    <row r="34" spans="1:3" ht="12.75">
      <c r="A34" s="154" t="s">
        <v>120</v>
      </c>
      <c r="B34" s="155" t="s">
        <v>117</v>
      </c>
      <c r="C34" s="65">
        <v>0.2</v>
      </c>
    </row>
    <row r="35" spans="1:3" ht="12.75">
      <c r="A35" s="154"/>
      <c r="B35" s="155" t="s">
        <v>121</v>
      </c>
      <c r="C35" s="65">
        <v>0.6</v>
      </c>
    </row>
    <row r="36" spans="1:3" ht="12.75">
      <c r="A36" s="154" t="s">
        <v>122</v>
      </c>
      <c r="B36" s="155" t="s">
        <v>123</v>
      </c>
      <c r="C36" s="65">
        <v>0.28</v>
      </c>
    </row>
    <row r="37" spans="1:3" ht="12.75">
      <c r="A37" s="154"/>
      <c r="B37" s="155" t="s">
        <v>124</v>
      </c>
      <c r="C37" s="65">
        <v>0.55</v>
      </c>
    </row>
    <row r="38" spans="1:3" ht="12.75">
      <c r="A38" s="154" t="s">
        <v>125</v>
      </c>
      <c r="B38" s="155" t="s">
        <v>126</v>
      </c>
      <c r="C38" s="65">
        <v>0.84</v>
      </c>
    </row>
    <row r="39" spans="1:3" ht="12.75">
      <c r="A39" s="154"/>
      <c r="B39" s="155" t="s">
        <v>127</v>
      </c>
      <c r="C39" s="65">
        <v>0</v>
      </c>
    </row>
    <row r="40" spans="1:3" ht="12.75">
      <c r="A40" s="154" t="s">
        <v>128</v>
      </c>
      <c r="B40" s="155" t="s">
        <v>129</v>
      </c>
      <c r="C40" s="65">
        <v>0</v>
      </c>
    </row>
    <row r="41" spans="1:3" ht="12.75">
      <c r="A41" s="154"/>
      <c r="B41" s="155" t="s">
        <v>130</v>
      </c>
      <c r="C41" s="65">
        <v>1.55</v>
      </c>
    </row>
    <row r="42" spans="1:3" ht="12.75">
      <c r="A42" s="154" t="s">
        <v>131</v>
      </c>
      <c r="B42" s="155" t="s">
        <v>132</v>
      </c>
      <c r="C42" s="65">
        <v>3.9</v>
      </c>
    </row>
    <row r="43" spans="1:3" ht="12.75">
      <c r="A43" s="154"/>
      <c r="B43" s="155" t="s">
        <v>133</v>
      </c>
      <c r="C43" s="65">
        <v>2.14</v>
      </c>
    </row>
    <row r="44" spans="1:3" ht="12.75">
      <c r="A44" s="154" t="s">
        <v>134</v>
      </c>
      <c r="B44" s="155" t="s">
        <v>135</v>
      </c>
      <c r="C44" s="65">
        <v>0.81</v>
      </c>
    </row>
    <row r="45" spans="1:3" ht="12.75">
      <c r="A45" s="154"/>
      <c r="B45" s="155" t="s">
        <v>136</v>
      </c>
      <c r="C45" s="65">
        <v>6.45</v>
      </c>
    </row>
  </sheetData>
  <mergeCells count="23">
    <mergeCell ref="A40:A41"/>
    <mergeCell ref="A42:A43"/>
    <mergeCell ref="A44:A45"/>
    <mergeCell ref="A32:A33"/>
    <mergeCell ref="A34:A35"/>
    <mergeCell ref="A36:A37"/>
    <mergeCell ref="A38:A39"/>
    <mergeCell ref="A24:A25"/>
    <mergeCell ref="A26:A27"/>
    <mergeCell ref="A28:A29"/>
    <mergeCell ref="A30:A31"/>
    <mergeCell ref="A16:A17"/>
    <mergeCell ref="A18:A19"/>
    <mergeCell ref="A20:A21"/>
    <mergeCell ref="A22:A23"/>
    <mergeCell ref="A8:A9"/>
    <mergeCell ref="A10:A11"/>
    <mergeCell ref="A12:A13"/>
    <mergeCell ref="A14:A15"/>
    <mergeCell ref="A1:C1"/>
    <mergeCell ref="A3:C3"/>
    <mergeCell ref="A4:C4"/>
    <mergeCell ref="A6:A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pane ySplit="6" topLeftCell="BM7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31.7109375" style="159" customWidth="1"/>
    <col min="2" max="2" width="43.421875" style="163" bestFit="1" customWidth="1"/>
    <col min="3" max="3" width="7.7109375" style="0" customWidth="1"/>
    <col min="4" max="4" width="7.57421875" style="0" customWidth="1"/>
    <col min="5" max="5" width="8.421875" style="0" customWidth="1"/>
    <col min="6" max="6" width="8.140625" style="0" customWidth="1"/>
    <col min="7" max="7" width="8.28125" style="0" customWidth="1"/>
  </cols>
  <sheetData>
    <row r="1" spans="1:2" ht="12.75">
      <c r="A1" s="137" t="s">
        <v>0</v>
      </c>
      <c r="B1" s="138"/>
    </row>
    <row r="2" spans="1:2" ht="12.75">
      <c r="A2" s="139"/>
      <c r="B2" s="140"/>
    </row>
    <row r="3" spans="1:8" ht="12.75">
      <c r="A3" s="170" t="s">
        <v>1</v>
      </c>
      <c r="B3" s="171"/>
      <c r="C3" s="171"/>
      <c r="D3" s="171"/>
      <c r="E3" s="171"/>
      <c r="F3" s="171"/>
      <c r="G3" s="171"/>
      <c r="H3" s="172"/>
    </row>
    <row r="4" spans="1:8" ht="29.25" customHeight="1">
      <c r="A4" s="173" t="s">
        <v>138</v>
      </c>
      <c r="B4" s="174"/>
      <c r="C4" s="174"/>
      <c r="D4" s="174"/>
      <c r="E4" s="174"/>
      <c r="F4" s="174"/>
      <c r="G4" s="174"/>
      <c r="H4" s="175"/>
    </row>
    <row r="5" spans="1:8" ht="12.75">
      <c r="A5" s="176"/>
      <c r="B5" s="177"/>
      <c r="C5" s="178" t="s">
        <v>139</v>
      </c>
      <c r="D5" s="178"/>
      <c r="E5" s="178"/>
      <c r="F5" s="178" t="s">
        <v>140</v>
      </c>
      <c r="G5" s="178"/>
      <c r="H5" s="178"/>
    </row>
    <row r="6" spans="1:8" ht="12.75">
      <c r="A6" s="168" t="s">
        <v>82</v>
      </c>
      <c r="B6" s="168" t="s">
        <v>83</v>
      </c>
      <c r="C6" s="179">
        <v>2013</v>
      </c>
      <c r="D6" s="179">
        <v>2014</v>
      </c>
      <c r="E6" s="180">
        <v>2015</v>
      </c>
      <c r="F6" s="181">
        <v>2013</v>
      </c>
      <c r="G6" s="179">
        <v>2014</v>
      </c>
      <c r="H6" s="180">
        <v>2015</v>
      </c>
    </row>
    <row r="7" spans="1:8" ht="12.75">
      <c r="A7" s="154" t="s">
        <v>85</v>
      </c>
      <c r="B7" s="155" t="s">
        <v>86</v>
      </c>
      <c r="C7" s="182">
        <v>75.69</v>
      </c>
      <c r="D7" s="183">
        <v>78.44</v>
      </c>
      <c r="E7" s="65">
        <v>76.08</v>
      </c>
      <c r="F7" s="182">
        <v>24.3</v>
      </c>
      <c r="G7" s="183">
        <v>21.56</v>
      </c>
      <c r="H7" s="65">
        <v>23.92</v>
      </c>
    </row>
    <row r="8" spans="1:8" ht="12.75">
      <c r="A8" s="154"/>
      <c r="B8" s="155" t="s">
        <v>8</v>
      </c>
      <c r="C8" s="182">
        <v>76.1</v>
      </c>
      <c r="D8" s="183">
        <v>64.91</v>
      </c>
      <c r="E8" s="65">
        <v>73.63</v>
      </c>
      <c r="F8" s="182">
        <v>23.89</v>
      </c>
      <c r="G8" s="183">
        <v>35.09</v>
      </c>
      <c r="H8" s="65">
        <v>26.37</v>
      </c>
    </row>
    <row r="9" spans="1:8" ht="12.75">
      <c r="A9" s="154" t="s">
        <v>87</v>
      </c>
      <c r="B9" s="155" t="s">
        <v>88</v>
      </c>
      <c r="C9" s="182">
        <v>75.66</v>
      </c>
      <c r="D9" s="183">
        <v>64.77</v>
      </c>
      <c r="E9" s="65">
        <v>62.05</v>
      </c>
      <c r="F9" s="182">
        <v>24.33</v>
      </c>
      <c r="G9" s="183">
        <v>35.23</v>
      </c>
      <c r="H9" s="65">
        <v>37.95</v>
      </c>
    </row>
    <row r="10" spans="1:8" ht="12.75">
      <c r="A10" s="154"/>
      <c r="B10" s="155" t="s">
        <v>89</v>
      </c>
      <c r="C10" s="182">
        <v>53.25</v>
      </c>
      <c r="D10" s="183">
        <v>66.32</v>
      </c>
      <c r="E10" s="65">
        <v>65.74</v>
      </c>
      <c r="F10" s="182">
        <v>46.74</v>
      </c>
      <c r="G10" s="183">
        <v>33.68</v>
      </c>
      <c r="H10" s="65">
        <v>34.26</v>
      </c>
    </row>
    <row r="11" spans="1:8" ht="12.75">
      <c r="A11" s="154" t="s">
        <v>90</v>
      </c>
      <c r="B11" s="155" t="s">
        <v>91</v>
      </c>
      <c r="C11" s="182">
        <v>68.19</v>
      </c>
      <c r="D11" s="183">
        <v>52.05</v>
      </c>
      <c r="E11" s="65">
        <v>58.21</v>
      </c>
      <c r="F11" s="182">
        <v>31.8</v>
      </c>
      <c r="G11" s="183">
        <v>47.95</v>
      </c>
      <c r="H11" s="65">
        <v>41.79</v>
      </c>
    </row>
    <row r="12" spans="1:8" ht="12.75">
      <c r="A12" s="154"/>
      <c r="B12" s="155" t="s">
        <v>92</v>
      </c>
      <c r="C12" s="182">
        <v>79.84</v>
      </c>
      <c r="D12" s="183">
        <v>61.52</v>
      </c>
      <c r="E12" s="65">
        <v>68.07</v>
      </c>
      <c r="F12" s="182">
        <v>20.15</v>
      </c>
      <c r="G12" s="183">
        <v>38.48</v>
      </c>
      <c r="H12" s="65">
        <v>31.93</v>
      </c>
    </row>
    <row r="13" spans="1:8" ht="12.75">
      <c r="A13" s="154" t="s">
        <v>93</v>
      </c>
      <c r="B13" s="155" t="s">
        <v>94</v>
      </c>
      <c r="C13" s="182">
        <v>67.6</v>
      </c>
      <c r="D13" s="183">
        <v>65.16</v>
      </c>
      <c r="E13" s="65">
        <v>70.75</v>
      </c>
      <c r="F13" s="182">
        <v>32.39</v>
      </c>
      <c r="G13" s="183">
        <v>34.84</v>
      </c>
      <c r="H13" s="65">
        <v>29.25</v>
      </c>
    </row>
    <row r="14" spans="1:8" ht="12.75">
      <c r="A14" s="154"/>
      <c r="B14" s="155" t="s">
        <v>95</v>
      </c>
      <c r="C14" s="182">
        <v>68.55</v>
      </c>
      <c r="D14" s="183">
        <v>63.24</v>
      </c>
      <c r="E14" s="65">
        <v>65.32</v>
      </c>
      <c r="F14" s="182">
        <v>31.44</v>
      </c>
      <c r="G14" s="183">
        <v>36.76</v>
      </c>
      <c r="H14" s="65">
        <v>34.68</v>
      </c>
    </row>
    <row r="15" spans="1:8" ht="12.75">
      <c r="A15" s="154" t="s">
        <v>96</v>
      </c>
      <c r="B15" s="155" t="s">
        <v>97</v>
      </c>
      <c r="C15" s="182">
        <v>60.54</v>
      </c>
      <c r="D15" s="183">
        <v>59.6</v>
      </c>
      <c r="E15" s="65">
        <v>79.14</v>
      </c>
      <c r="F15" s="182">
        <v>39.45</v>
      </c>
      <c r="G15" s="183">
        <v>40.4</v>
      </c>
      <c r="H15" s="65">
        <v>20.86</v>
      </c>
    </row>
    <row r="16" spans="1:8" ht="12.75">
      <c r="A16" s="154"/>
      <c r="B16" s="155" t="s">
        <v>98</v>
      </c>
      <c r="C16" s="182">
        <v>67.69</v>
      </c>
      <c r="D16" s="183">
        <v>47.3</v>
      </c>
      <c r="E16" s="65">
        <v>57.45</v>
      </c>
      <c r="F16" s="182">
        <v>32.3</v>
      </c>
      <c r="G16" s="183">
        <v>52.7</v>
      </c>
      <c r="H16" s="65">
        <v>42.55</v>
      </c>
    </row>
    <row r="17" spans="1:8" ht="12.75">
      <c r="A17" s="154" t="s">
        <v>99</v>
      </c>
      <c r="B17" s="155" t="s">
        <v>97</v>
      </c>
      <c r="C17" s="182">
        <v>61.8</v>
      </c>
      <c r="D17" s="183">
        <v>60.19</v>
      </c>
      <c r="E17" s="65">
        <v>87.29</v>
      </c>
      <c r="F17" s="182">
        <v>38.19</v>
      </c>
      <c r="G17" s="183">
        <v>39.81</v>
      </c>
      <c r="H17" s="65">
        <v>12.71</v>
      </c>
    </row>
    <row r="18" spans="1:8" ht="12.75">
      <c r="A18" s="154"/>
      <c r="B18" s="155" t="s">
        <v>98</v>
      </c>
      <c r="C18" s="182">
        <v>73.75</v>
      </c>
      <c r="D18" s="183">
        <v>47.62</v>
      </c>
      <c r="E18" s="65">
        <v>61.94</v>
      </c>
      <c r="F18" s="182">
        <v>26.25</v>
      </c>
      <c r="G18" s="183">
        <v>52.38</v>
      </c>
      <c r="H18" s="65">
        <v>38.06</v>
      </c>
    </row>
    <row r="19" spans="1:8" ht="12.75">
      <c r="A19" s="154" t="s">
        <v>100</v>
      </c>
      <c r="B19" s="155" t="s">
        <v>101</v>
      </c>
      <c r="C19" s="182">
        <v>22.01</v>
      </c>
      <c r="D19" s="183">
        <v>22.35</v>
      </c>
      <c r="E19" s="65">
        <v>20.12</v>
      </c>
      <c r="F19" s="182">
        <v>77.98</v>
      </c>
      <c r="G19" s="183">
        <v>77.65</v>
      </c>
      <c r="H19" s="65">
        <v>79.88</v>
      </c>
    </row>
    <row r="20" spans="1:8" ht="12.75">
      <c r="A20" s="154"/>
      <c r="B20" s="155" t="s">
        <v>102</v>
      </c>
      <c r="C20" s="182">
        <v>56.13</v>
      </c>
      <c r="D20" s="183">
        <v>61.41</v>
      </c>
      <c r="E20" s="65">
        <v>54.09</v>
      </c>
      <c r="F20" s="182">
        <v>43.86</v>
      </c>
      <c r="G20" s="183">
        <v>38.59</v>
      </c>
      <c r="H20" s="65">
        <v>45.91</v>
      </c>
    </row>
    <row r="21" spans="1:8" ht="12.75">
      <c r="A21" s="154" t="s">
        <v>103</v>
      </c>
      <c r="B21" s="155" t="s">
        <v>104</v>
      </c>
      <c r="C21" s="182">
        <v>75.87</v>
      </c>
      <c r="D21" s="183">
        <v>70.99</v>
      </c>
      <c r="E21" s="65">
        <v>71.04</v>
      </c>
      <c r="F21" s="182">
        <v>24.12</v>
      </c>
      <c r="G21" s="183">
        <v>29.01</v>
      </c>
      <c r="H21" s="65">
        <v>28.96</v>
      </c>
    </row>
    <row r="22" spans="1:8" ht="12.75">
      <c r="A22" s="154"/>
      <c r="B22" s="155" t="s">
        <v>88</v>
      </c>
      <c r="C22" s="182">
        <v>84.7</v>
      </c>
      <c r="D22" s="183">
        <v>76.16</v>
      </c>
      <c r="E22" s="65">
        <v>74.63</v>
      </c>
      <c r="F22" s="182">
        <v>15.29</v>
      </c>
      <c r="G22" s="183">
        <v>23.84</v>
      </c>
      <c r="H22" s="65">
        <v>25.37</v>
      </c>
    </row>
    <row r="23" spans="1:8" ht="12.75">
      <c r="A23" s="158" t="s">
        <v>105</v>
      </c>
      <c r="B23" s="155" t="s">
        <v>106</v>
      </c>
      <c r="C23" s="182">
        <v>39.15</v>
      </c>
      <c r="D23" s="183">
        <v>15.9</v>
      </c>
      <c r="E23" s="65">
        <v>21.47</v>
      </c>
      <c r="F23" s="182">
        <v>60.84</v>
      </c>
      <c r="G23" s="183">
        <v>84.1</v>
      </c>
      <c r="H23" s="65">
        <v>78.53</v>
      </c>
    </row>
    <row r="24" spans="1:8" ht="12.75">
      <c r="A24" s="158"/>
      <c r="B24" s="155" t="s">
        <v>107</v>
      </c>
      <c r="C24" s="182">
        <v>81.64</v>
      </c>
      <c r="D24" s="183">
        <v>69.48</v>
      </c>
      <c r="E24" s="65">
        <v>67.08</v>
      </c>
      <c r="F24" s="182">
        <v>18.35</v>
      </c>
      <c r="G24" s="183">
        <v>30.52</v>
      </c>
      <c r="H24" s="65">
        <v>32.92</v>
      </c>
    </row>
    <row r="25" spans="1:8" ht="12.75">
      <c r="A25" s="154" t="s">
        <v>108</v>
      </c>
      <c r="B25" s="155" t="s">
        <v>109</v>
      </c>
      <c r="C25" s="182">
        <v>59.2</v>
      </c>
      <c r="D25" s="183">
        <v>77.62</v>
      </c>
      <c r="E25" s="65">
        <v>60.54</v>
      </c>
      <c r="F25" s="182">
        <v>40.79</v>
      </c>
      <c r="G25" s="183">
        <v>22.38</v>
      </c>
      <c r="H25" s="65">
        <v>39.46</v>
      </c>
    </row>
    <row r="26" spans="1:8" ht="12.75">
      <c r="A26" s="154"/>
      <c r="B26" s="155" t="s">
        <v>110</v>
      </c>
      <c r="C26" s="182">
        <v>49.81</v>
      </c>
      <c r="D26" s="183">
        <v>51.26</v>
      </c>
      <c r="E26" s="65">
        <v>47.15</v>
      </c>
      <c r="F26" s="182">
        <v>50.18</v>
      </c>
      <c r="G26" s="183">
        <v>48.74</v>
      </c>
      <c r="H26" s="65">
        <v>52.85</v>
      </c>
    </row>
    <row r="27" spans="1:8" ht="12.75">
      <c r="A27" s="154" t="s">
        <v>111</v>
      </c>
      <c r="B27" s="155" t="s">
        <v>112</v>
      </c>
      <c r="C27" s="182">
        <v>62.6</v>
      </c>
      <c r="D27" s="183">
        <v>64.42</v>
      </c>
      <c r="E27" s="65">
        <v>51.11</v>
      </c>
      <c r="F27" s="182">
        <v>37.39</v>
      </c>
      <c r="G27" s="183">
        <v>35.58</v>
      </c>
      <c r="H27" s="65">
        <v>48.89</v>
      </c>
    </row>
    <row r="28" spans="1:8" ht="12.75">
      <c r="A28" s="154"/>
      <c r="B28" s="155" t="s">
        <v>113</v>
      </c>
      <c r="C28" s="182">
        <v>68.92</v>
      </c>
      <c r="D28" s="183">
        <v>60.54</v>
      </c>
      <c r="E28" s="65">
        <v>61.84</v>
      </c>
      <c r="F28" s="182">
        <v>31.07</v>
      </c>
      <c r="G28" s="183">
        <v>39.46</v>
      </c>
      <c r="H28" s="65">
        <v>38.16</v>
      </c>
    </row>
    <row r="29" spans="1:8" ht="12.75">
      <c r="A29" s="154" t="s">
        <v>114</v>
      </c>
      <c r="B29" s="155" t="s">
        <v>112</v>
      </c>
      <c r="C29" s="182">
        <v>73.99</v>
      </c>
      <c r="D29" s="183">
        <v>74.41</v>
      </c>
      <c r="E29" s="65">
        <v>63.56</v>
      </c>
      <c r="F29" s="182">
        <v>26</v>
      </c>
      <c r="G29" s="183">
        <v>25.59</v>
      </c>
      <c r="H29" s="65">
        <v>36.44</v>
      </c>
    </row>
    <row r="30" spans="1:8" ht="12.75">
      <c r="A30" s="154"/>
      <c r="B30" s="155" t="s">
        <v>113</v>
      </c>
      <c r="C30" s="182">
        <v>79.39</v>
      </c>
      <c r="D30" s="183">
        <v>71.38</v>
      </c>
      <c r="E30" s="65">
        <v>75.29</v>
      </c>
      <c r="F30" s="182">
        <v>20.6</v>
      </c>
      <c r="G30" s="183">
        <v>28.62</v>
      </c>
      <c r="H30" s="65">
        <v>24.71</v>
      </c>
    </row>
    <row r="31" spans="1:8" ht="12.75">
      <c r="A31" s="154" t="s">
        <v>115</v>
      </c>
      <c r="B31" s="155" t="s">
        <v>116</v>
      </c>
      <c r="C31" s="182">
        <v>49.41</v>
      </c>
      <c r="D31" s="183">
        <v>40.6</v>
      </c>
      <c r="E31" s="65">
        <v>32.34</v>
      </c>
      <c r="F31" s="182">
        <v>50.58</v>
      </c>
      <c r="G31" s="183">
        <v>59.4</v>
      </c>
      <c r="H31" s="65">
        <v>67.66</v>
      </c>
    </row>
    <row r="32" spans="1:8" ht="12.75">
      <c r="A32" s="154"/>
      <c r="B32" s="155" t="s">
        <v>117</v>
      </c>
      <c r="C32" s="182">
        <v>58.8</v>
      </c>
      <c r="D32" s="183">
        <v>55.38</v>
      </c>
      <c r="E32" s="65">
        <v>32.54</v>
      </c>
      <c r="F32" s="182">
        <v>41.19</v>
      </c>
      <c r="G32" s="183">
        <v>44.62</v>
      </c>
      <c r="H32" s="65">
        <v>67.46</v>
      </c>
    </row>
    <row r="33" spans="1:8" ht="12.75">
      <c r="A33" s="154" t="s">
        <v>118</v>
      </c>
      <c r="B33" s="155" t="s">
        <v>119</v>
      </c>
      <c r="C33" s="182">
        <v>38.8</v>
      </c>
      <c r="D33" s="183">
        <v>48.77</v>
      </c>
      <c r="E33" s="65">
        <v>16.23</v>
      </c>
      <c r="F33" s="182">
        <v>61.19</v>
      </c>
      <c r="G33" s="183">
        <v>51.23</v>
      </c>
      <c r="H33" s="65">
        <v>83.77</v>
      </c>
    </row>
    <row r="34" spans="1:8" ht="12.75">
      <c r="A34" s="154"/>
      <c r="B34" s="155" t="s">
        <v>117</v>
      </c>
      <c r="C34" s="182">
        <v>42.91</v>
      </c>
      <c r="D34" s="183">
        <v>34.28</v>
      </c>
      <c r="E34" s="65">
        <v>20.51</v>
      </c>
      <c r="F34" s="182">
        <v>57.08</v>
      </c>
      <c r="G34" s="183">
        <v>65.72</v>
      </c>
      <c r="H34" s="65">
        <v>79.49</v>
      </c>
    </row>
    <row r="35" spans="1:8" ht="12.75">
      <c r="A35" s="154" t="s">
        <v>120</v>
      </c>
      <c r="B35" s="155" t="s">
        <v>117</v>
      </c>
      <c r="C35" s="182">
        <v>45.39</v>
      </c>
      <c r="D35" s="183">
        <v>44.16</v>
      </c>
      <c r="E35" s="65">
        <v>19.96</v>
      </c>
      <c r="F35" s="182">
        <v>54.6</v>
      </c>
      <c r="G35" s="183">
        <v>55.84</v>
      </c>
      <c r="H35" s="65">
        <v>80.04</v>
      </c>
    </row>
    <row r="36" spans="1:8" ht="12.75">
      <c r="A36" s="154"/>
      <c r="B36" s="155" t="s">
        <v>121</v>
      </c>
      <c r="C36" s="182">
        <v>49.18</v>
      </c>
      <c r="D36" s="183">
        <v>46.32</v>
      </c>
      <c r="E36" s="65">
        <v>29.64</v>
      </c>
      <c r="F36" s="182">
        <v>50.81</v>
      </c>
      <c r="G36" s="183">
        <v>53.68</v>
      </c>
      <c r="H36" s="65">
        <v>70.36</v>
      </c>
    </row>
    <row r="37" spans="1:8" ht="12.75">
      <c r="A37" s="154" t="s">
        <v>122</v>
      </c>
      <c r="B37" s="155" t="s">
        <v>123</v>
      </c>
      <c r="C37" s="182">
        <v>55.36</v>
      </c>
      <c r="D37" s="183">
        <v>62.82</v>
      </c>
      <c r="E37" s="65">
        <v>21.9</v>
      </c>
      <c r="F37" s="182">
        <v>44.63</v>
      </c>
      <c r="G37" s="183">
        <v>37.18</v>
      </c>
      <c r="H37" s="65">
        <v>78.1</v>
      </c>
    </row>
    <row r="38" spans="1:8" ht="12.75">
      <c r="A38" s="154"/>
      <c r="B38" s="155" t="s">
        <v>124</v>
      </c>
      <c r="C38" s="182">
        <v>51</v>
      </c>
      <c r="D38" s="183">
        <v>35.84</v>
      </c>
      <c r="E38" s="65">
        <v>53.26</v>
      </c>
      <c r="F38" s="182">
        <v>48.99</v>
      </c>
      <c r="G38" s="183">
        <v>64.16</v>
      </c>
      <c r="H38" s="65">
        <v>46.74</v>
      </c>
    </row>
    <row r="39" spans="1:8" ht="12.75">
      <c r="A39" s="154" t="s">
        <v>125</v>
      </c>
      <c r="B39" s="155" t="s">
        <v>126</v>
      </c>
      <c r="C39" s="182">
        <v>64.7</v>
      </c>
      <c r="D39" s="183">
        <v>48.62</v>
      </c>
      <c r="E39" s="65">
        <v>29.05</v>
      </c>
      <c r="F39" s="182">
        <v>35.29</v>
      </c>
      <c r="G39" s="183">
        <v>51.38</v>
      </c>
      <c r="H39" s="65">
        <v>70.95</v>
      </c>
    </row>
    <row r="40" spans="1:8" ht="12.75">
      <c r="A40" s="154"/>
      <c r="B40" s="155" t="s">
        <v>127</v>
      </c>
      <c r="C40" s="182">
        <v>80.99</v>
      </c>
      <c r="D40" s="183">
        <v>43.84</v>
      </c>
      <c r="E40" s="65">
        <v>34.73</v>
      </c>
      <c r="F40" s="182">
        <v>19</v>
      </c>
      <c r="G40" s="183">
        <v>56.16</v>
      </c>
      <c r="H40" s="65">
        <v>65.27</v>
      </c>
    </row>
    <row r="41" spans="1:8" ht="12.75">
      <c r="A41" s="154" t="s">
        <v>128</v>
      </c>
      <c r="B41" s="155" t="s">
        <v>129</v>
      </c>
      <c r="C41" s="182">
        <v>77.83</v>
      </c>
      <c r="D41" s="183">
        <v>56.81</v>
      </c>
      <c r="E41" s="65">
        <v>42.98</v>
      </c>
      <c r="F41" s="182">
        <v>22.16</v>
      </c>
      <c r="G41" s="183">
        <v>43.19</v>
      </c>
      <c r="H41" s="65">
        <v>57.02</v>
      </c>
    </row>
    <row r="42" spans="1:8" ht="12.75">
      <c r="A42" s="154"/>
      <c r="B42" s="155" t="s">
        <v>130</v>
      </c>
      <c r="C42" s="182">
        <v>69.01</v>
      </c>
      <c r="D42" s="183">
        <v>38.77</v>
      </c>
      <c r="E42" s="65">
        <v>44.35</v>
      </c>
      <c r="F42" s="182">
        <v>30.98</v>
      </c>
      <c r="G42" s="183">
        <v>61.23</v>
      </c>
      <c r="H42" s="65">
        <v>55.65</v>
      </c>
    </row>
    <row r="43" spans="1:8" ht="12.75">
      <c r="A43" s="154" t="s">
        <v>131</v>
      </c>
      <c r="B43" s="155" t="s">
        <v>132</v>
      </c>
      <c r="C43" s="182">
        <v>28.9</v>
      </c>
      <c r="D43" s="183">
        <v>22.22</v>
      </c>
      <c r="E43" s="65">
        <v>48.48</v>
      </c>
      <c r="F43" s="182">
        <v>71.09</v>
      </c>
      <c r="G43" s="183">
        <v>77.78</v>
      </c>
      <c r="H43" s="65">
        <v>51.52</v>
      </c>
    </row>
    <row r="44" spans="1:8" ht="12.75">
      <c r="A44" s="154"/>
      <c r="B44" s="155" t="s">
        <v>133</v>
      </c>
      <c r="C44" s="182">
        <v>44.25</v>
      </c>
      <c r="D44" s="183">
        <v>35.27</v>
      </c>
      <c r="E44" s="65">
        <v>50.43</v>
      </c>
      <c r="F44" s="182">
        <v>55.74</v>
      </c>
      <c r="G44" s="183">
        <v>64.73</v>
      </c>
      <c r="H44" s="65">
        <v>49.57</v>
      </c>
    </row>
    <row r="45" spans="1:8" ht="12.75">
      <c r="A45" s="154" t="s">
        <v>134</v>
      </c>
      <c r="B45" s="155" t="s">
        <v>135</v>
      </c>
      <c r="C45" s="182">
        <v>58.82</v>
      </c>
      <c r="D45" s="183">
        <v>35.35</v>
      </c>
      <c r="E45" s="65">
        <v>29.27</v>
      </c>
      <c r="F45" s="182">
        <v>41.17</v>
      </c>
      <c r="G45" s="183">
        <v>64.65</v>
      </c>
      <c r="H45" s="65">
        <v>70.73</v>
      </c>
    </row>
    <row r="46" spans="1:8" ht="12.75">
      <c r="A46" s="154"/>
      <c r="B46" s="155" t="s">
        <v>141</v>
      </c>
      <c r="C46" s="182">
        <v>43.52</v>
      </c>
      <c r="D46" s="183">
        <v>30.61</v>
      </c>
      <c r="E46" s="65">
        <v>39.52</v>
      </c>
      <c r="F46" s="182">
        <v>56.47</v>
      </c>
      <c r="G46" s="183">
        <v>69.39</v>
      </c>
      <c r="H46" s="65">
        <v>60.48</v>
      </c>
    </row>
    <row r="47" ht="12.75">
      <c r="B47" s="160"/>
    </row>
    <row r="49" spans="1:2" ht="12.75">
      <c r="A49"/>
      <c r="B49" s="164"/>
    </row>
    <row r="50" spans="1:2" ht="12.75">
      <c r="A50"/>
      <c r="B50" s="164"/>
    </row>
    <row r="51" spans="1:2" ht="12.75">
      <c r="A51"/>
      <c r="B51" s="164"/>
    </row>
    <row r="52" spans="1:2" ht="12.75">
      <c r="A52"/>
      <c r="B52" s="164"/>
    </row>
    <row r="53" spans="1:2" ht="12.75">
      <c r="A53"/>
      <c r="B53" s="164"/>
    </row>
    <row r="54" spans="1:2" ht="12.75">
      <c r="A54"/>
      <c r="B54" s="164"/>
    </row>
    <row r="55" spans="1:2" ht="12.75">
      <c r="A55"/>
      <c r="B55" s="164"/>
    </row>
    <row r="56" spans="1:2" ht="12.75">
      <c r="A56"/>
      <c r="B56" s="164"/>
    </row>
    <row r="57" spans="1:2" ht="12.75">
      <c r="A57"/>
      <c r="B57" s="164"/>
    </row>
    <row r="58" spans="1:2" ht="12.75">
      <c r="A58"/>
      <c r="B58" s="164"/>
    </row>
    <row r="59" spans="1:2" ht="12.75">
      <c r="A59"/>
      <c r="B59" s="164"/>
    </row>
    <row r="60" spans="1:2" ht="12.75">
      <c r="A60"/>
      <c r="B60" s="164"/>
    </row>
    <row r="61" spans="1:2" ht="12.75">
      <c r="A61"/>
      <c r="B61" s="164"/>
    </row>
    <row r="62" spans="1:2" ht="12.75">
      <c r="A62"/>
      <c r="B62" s="164"/>
    </row>
    <row r="63" spans="1:2" ht="12.75">
      <c r="A63"/>
      <c r="B63" s="164"/>
    </row>
    <row r="64" spans="1:2" ht="12.75">
      <c r="A64"/>
      <c r="B64" s="164"/>
    </row>
    <row r="65" spans="1:2" ht="12.75">
      <c r="A65"/>
      <c r="B65" s="164"/>
    </row>
    <row r="66" spans="1:2" ht="12.75">
      <c r="A66"/>
      <c r="B66" s="164"/>
    </row>
  </sheetData>
  <mergeCells count="25"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A7:A8"/>
    <mergeCell ref="A9:A10"/>
    <mergeCell ref="A11:A12"/>
    <mergeCell ref="A13:A14"/>
    <mergeCell ref="A1:B1"/>
    <mergeCell ref="A3:H3"/>
    <mergeCell ref="A4:H4"/>
    <mergeCell ref="C5:E5"/>
    <mergeCell ref="F5:H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:A9"/>
    </sheetView>
  </sheetViews>
  <sheetFormatPr defaultColWidth="9.140625" defaultRowHeight="12.75"/>
  <cols>
    <col min="1" max="1" width="32.421875" style="159" customWidth="1"/>
    <col min="2" max="2" width="44.57421875" style="163" customWidth="1"/>
    <col min="3" max="4" width="5.7109375" style="164" bestFit="1" customWidth="1"/>
    <col min="5" max="5" width="5.7109375" style="187" bestFit="1" customWidth="1"/>
    <col min="6" max="20" width="5.7109375" style="164" bestFit="1" customWidth="1"/>
    <col min="21" max="16384" width="9.140625" style="163" customWidth="1"/>
  </cols>
  <sheetData>
    <row r="1" spans="1:5" s="185" customFormat="1" ht="12.75">
      <c r="A1" s="137" t="s">
        <v>0</v>
      </c>
      <c r="B1" s="138"/>
      <c r="C1" s="140"/>
      <c r="D1" s="140"/>
      <c r="E1" s="184"/>
    </row>
    <row r="2" spans="3:4" ht="12.75">
      <c r="C2" s="186"/>
      <c r="D2" s="186"/>
    </row>
    <row r="3" spans="1:20" ht="12.75">
      <c r="A3" s="145" t="s">
        <v>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9"/>
    </row>
    <row r="4" spans="1:20" ht="12.75">
      <c r="A4" s="173" t="s">
        <v>142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</row>
    <row r="5" spans="1:21" s="193" customFormat="1" ht="12.75">
      <c r="A5" s="144" t="s">
        <v>82</v>
      </c>
      <c r="B5" s="144" t="s">
        <v>83</v>
      </c>
      <c r="C5" s="190" t="s">
        <v>143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2"/>
    </row>
    <row r="6" spans="1:20" s="193" customFormat="1" ht="12.75">
      <c r="A6" s="148"/>
      <c r="B6" s="86"/>
      <c r="C6" s="141" t="s">
        <v>144</v>
      </c>
      <c r="D6" s="194"/>
      <c r="E6" s="195"/>
      <c r="F6" s="141" t="s">
        <v>145</v>
      </c>
      <c r="G6" s="194"/>
      <c r="H6" s="195"/>
      <c r="I6" s="141" t="s">
        <v>146</v>
      </c>
      <c r="J6" s="194"/>
      <c r="K6" s="195"/>
      <c r="L6" s="141" t="s">
        <v>147</v>
      </c>
      <c r="M6" s="194"/>
      <c r="N6" s="195"/>
      <c r="O6" s="141" t="s">
        <v>148</v>
      </c>
      <c r="P6" s="194"/>
      <c r="Q6" s="195"/>
      <c r="R6" s="141" t="s">
        <v>149</v>
      </c>
      <c r="S6" s="194"/>
      <c r="T6" s="195"/>
    </row>
    <row r="7" spans="1:20" s="193" customFormat="1" ht="12.75">
      <c r="A7" s="86"/>
      <c r="B7" s="86"/>
      <c r="C7" s="179">
        <v>2013</v>
      </c>
      <c r="D7" s="179">
        <v>2014</v>
      </c>
      <c r="E7" s="196">
        <v>2015</v>
      </c>
      <c r="F7" s="179">
        <v>2013</v>
      </c>
      <c r="G7" s="179">
        <v>2014</v>
      </c>
      <c r="H7" s="180">
        <v>2015</v>
      </c>
      <c r="I7" s="181">
        <v>2013</v>
      </c>
      <c r="J7" s="179">
        <v>2014</v>
      </c>
      <c r="K7" s="180">
        <v>2015</v>
      </c>
      <c r="L7" s="181">
        <v>2013</v>
      </c>
      <c r="M7" s="179">
        <v>2014</v>
      </c>
      <c r="N7" s="180">
        <v>2015</v>
      </c>
      <c r="O7" s="181">
        <v>2013</v>
      </c>
      <c r="P7" s="179">
        <v>2014</v>
      </c>
      <c r="Q7" s="180">
        <v>2015</v>
      </c>
      <c r="R7" s="181">
        <v>2013</v>
      </c>
      <c r="S7" s="179">
        <v>2014</v>
      </c>
      <c r="T7" s="180">
        <v>2015</v>
      </c>
    </row>
    <row r="8" spans="1:20" s="159" customFormat="1" ht="12.75">
      <c r="A8" s="154" t="s">
        <v>85</v>
      </c>
      <c r="B8" s="155" t="s">
        <v>86</v>
      </c>
      <c r="C8" s="197">
        <v>57.38</v>
      </c>
      <c r="D8" s="183">
        <v>56.59</v>
      </c>
      <c r="E8" s="65">
        <v>54.26</v>
      </c>
      <c r="F8" s="197">
        <v>18.31</v>
      </c>
      <c r="G8" s="183">
        <v>21.86</v>
      </c>
      <c r="H8" s="65">
        <v>21.83</v>
      </c>
      <c r="I8" s="197">
        <v>5.3</v>
      </c>
      <c r="J8" s="183">
        <v>7.83</v>
      </c>
      <c r="K8" s="65">
        <v>6.79</v>
      </c>
      <c r="L8" s="197">
        <v>7.95</v>
      </c>
      <c r="M8" s="183">
        <v>8.48</v>
      </c>
      <c r="N8" s="65">
        <v>9.34</v>
      </c>
      <c r="O8" s="197">
        <v>7.12</v>
      </c>
      <c r="P8" s="183">
        <v>4.19</v>
      </c>
      <c r="Q8" s="65">
        <v>5.67</v>
      </c>
      <c r="R8" s="197">
        <v>3.92</v>
      </c>
      <c r="S8" s="183">
        <v>1.06</v>
      </c>
      <c r="T8" s="65">
        <v>2.12</v>
      </c>
    </row>
    <row r="9" spans="1:20" s="159" customFormat="1" ht="12.75">
      <c r="A9" s="154"/>
      <c r="B9" s="155" t="s">
        <v>8</v>
      </c>
      <c r="C9" s="197">
        <v>34.26</v>
      </c>
      <c r="D9" s="183">
        <v>20.09</v>
      </c>
      <c r="E9" s="65">
        <v>25.89</v>
      </c>
      <c r="F9" s="197">
        <v>41.84</v>
      </c>
      <c r="G9" s="183">
        <v>44.82</v>
      </c>
      <c r="H9" s="65">
        <v>47.74</v>
      </c>
      <c r="I9" s="197">
        <v>10.88</v>
      </c>
      <c r="J9" s="183">
        <v>15.68</v>
      </c>
      <c r="K9" s="65">
        <v>14.64</v>
      </c>
      <c r="L9" s="197">
        <v>10.08</v>
      </c>
      <c r="M9" s="183">
        <v>15.49</v>
      </c>
      <c r="N9" s="65">
        <v>10.23</v>
      </c>
      <c r="O9" s="197">
        <v>2.79</v>
      </c>
      <c r="P9" s="183">
        <v>3.76</v>
      </c>
      <c r="Q9" s="65">
        <v>1.47</v>
      </c>
      <c r="R9" s="197">
        <v>0.12</v>
      </c>
      <c r="S9" s="183">
        <v>0.15</v>
      </c>
      <c r="T9" s="65">
        <v>0.03</v>
      </c>
    </row>
    <row r="10" spans="1:20" s="159" customFormat="1" ht="12.75">
      <c r="A10" s="154" t="s">
        <v>87</v>
      </c>
      <c r="B10" s="155" t="s">
        <v>88</v>
      </c>
      <c r="C10" s="197">
        <v>56.34</v>
      </c>
      <c r="D10" s="183">
        <v>43.57</v>
      </c>
      <c r="E10" s="65">
        <v>40.27</v>
      </c>
      <c r="F10" s="197">
        <v>19.32</v>
      </c>
      <c r="G10" s="183">
        <v>21.2</v>
      </c>
      <c r="H10" s="65">
        <v>21.78</v>
      </c>
      <c r="I10" s="197">
        <v>5.01</v>
      </c>
      <c r="J10" s="183">
        <v>6.51</v>
      </c>
      <c r="K10" s="65">
        <v>5.89</v>
      </c>
      <c r="L10" s="197">
        <v>7.22</v>
      </c>
      <c r="M10" s="183">
        <v>9.52</v>
      </c>
      <c r="N10" s="65">
        <v>11.64</v>
      </c>
      <c r="O10" s="197">
        <v>6.48</v>
      </c>
      <c r="P10" s="183">
        <v>12.02</v>
      </c>
      <c r="Q10" s="65">
        <v>13.84</v>
      </c>
      <c r="R10" s="197">
        <v>5.6</v>
      </c>
      <c r="S10" s="183">
        <v>7.18</v>
      </c>
      <c r="T10" s="65">
        <v>6.58</v>
      </c>
    </row>
    <row r="11" spans="1:20" s="159" customFormat="1" ht="12.75">
      <c r="A11" s="154"/>
      <c r="B11" s="155" t="s">
        <v>89</v>
      </c>
      <c r="C11" s="197">
        <v>19.36</v>
      </c>
      <c r="D11" s="183">
        <v>28.18</v>
      </c>
      <c r="E11" s="65">
        <v>28.69</v>
      </c>
      <c r="F11" s="197">
        <v>33.88</v>
      </c>
      <c r="G11" s="183">
        <v>38.14</v>
      </c>
      <c r="H11" s="65">
        <v>37.05</v>
      </c>
      <c r="I11" s="197">
        <v>13.76</v>
      </c>
      <c r="J11" s="183">
        <v>8.59</v>
      </c>
      <c r="K11" s="65">
        <v>8.22</v>
      </c>
      <c r="L11" s="197">
        <v>15.88</v>
      </c>
      <c r="M11" s="183">
        <v>10.14</v>
      </c>
      <c r="N11" s="65">
        <v>11.14</v>
      </c>
      <c r="O11" s="197">
        <v>12.1</v>
      </c>
      <c r="P11" s="183">
        <v>8.59</v>
      </c>
      <c r="Q11" s="65">
        <v>10.03</v>
      </c>
      <c r="R11" s="197">
        <v>4.99</v>
      </c>
      <c r="S11" s="183">
        <v>6.36</v>
      </c>
      <c r="T11" s="65">
        <v>4.87</v>
      </c>
    </row>
    <row r="12" spans="1:20" s="159" customFormat="1" ht="12.75">
      <c r="A12" s="154" t="s">
        <v>90</v>
      </c>
      <c r="B12" s="155" t="s">
        <v>91</v>
      </c>
      <c r="C12" s="197">
        <v>36.9</v>
      </c>
      <c r="D12" s="183">
        <v>25.39</v>
      </c>
      <c r="E12" s="65">
        <v>32.09</v>
      </c>
      <c r="F12" s="197">
        <v>31.28</v>
      </c>
      <c r="G12" s="183">
        <v>26.66</v>
      </c>
      <c r="H12" s="65">
        <v>26.12</v>
      </c>
      <c r="I12" s="197">
        <v>7.66</v>
      </c>
      <c r="J12" s="183">
        <v>9.03</v>
      </c>
      <c r="K12" s="65">
        <v>6.57</v>
      </c>
      <c r="L12" s="197">
        <v>11.62</v>
      </c>
      <c r="M12" s="183">
        <v>12.98</v>
      </c>
      <c r="N12" s="65">
        <v>10.75</v>
      </c>
      <c r="O12" s="197">
        <v>9.96</v>
      </c>
      <c r="P12" s="183">
        <v>15.37</v>
      </c>
      <c r="Q12" s="65">
        <v>11.79</v>
      </c>
      <c r="R12" s="197">
        <v>2.55</v>
      </c>
      <c r="S12" s="183">
        <v>10.58</v>
      </c>
      <c r="T12" s="65">
        <v>12.69</v>
      </c>
    </row>
    <row r="13" spans="1:20" s="159" customFormat="1" ht="12.75">
      <c r="A13" s="154"/>
      <c r="B13" s="155" t="s">
        <v>92</v>
      </c>
      <c r="C13" s="197">
        <v>57.99</v>
      </c>
      <c r="D13" s="183">
        <v>33.43</v>
      </c>
      <c r="E13" s="65">
        <v>26.96</v>
      </c>
      <c r="F13" s="197">
        <v>21.84</v>
      </c>
      <c r="G13" s="183">
        <v>28.09</v>
      </c>
      <c r="H13" s="65">
        <v>41.11</v>
      </c>
      <c r="I13" s="197">
        <v>4.81</v>
      </c>
      <c r="J13" s="183">
        <v>6.46</v>
      </c>
      <c r="K13" s="65">
        <v>6.33</v>
      </c>
      <c r="L13" s="197">
        <v>7.93</v>
      </c>
      <c r="M13" s="183">
        <v>7.87</v>
      </c>
      <c r="N13" s="65">
        <v>9.64</v>
      </c>
      <c r="O13" s="197">
        <v>5.59</v>
      </c>
      <c r="P13" s="183">
        <v>12.22</v>
      </c>
      <c r="Q13" s="65">
        <v>6.78</v>
      </c>
      <c r="R13" s="197">
        <v>1.82</v>
      </c>
      <c r="S13" s="183">
        <v>11.94</v>
      </c>
      <c r="T13" s="65">
        <v>9.19</v>
      </c>
    </row>
    <row r="14" spans="1:20" s="159" customFormat="1" ht="12.75">
      <c r="A14" s="154" t="s">
        <v>93</v>
      </c>
      <c r="B14" s="155" t="s">
        <v>94</v>
      </c>
      <c r="C14" s="197">
        <v>44.35</v>
      </c>
      <c r="D14" s="183">
        <v>40.7</v>
      </c>
      <c r="E14" s="65">
        <v>52.58</v>
      </c>
      <c r="F14" s="197">
        <v>23.24</v>
      </c>
      <c r="G14" s="183">
        <v>24.46</v>
      </c>
      <c r="H14" s="65">
        <v>18.17</v>
      </c>
      <c r="I14" s="197">
        <v>5.64</v>
      </c>
      <c r="J14" s="183">
        <v>7.65</v>
      </c>
      <c r="K14" s="65">
        <v>6.22</v>
      </c>
      <c r="L14" s="197">
        <v>8.84</v>
      </c>
      <c r="M14" s="183">
        <v>13.5</v>
      </c>
      <c r="N14" s="65">
        <v>11.37</v>
      </c>
      <c r="O14" s="197">
        <v>11.96</v>
      </c>
      <c r="P14" s="183">
        <v>9.16</v>
      </c>
      <c r="Q14" s="65">
        <v>7.77</v>
      </c>
      <c r="R14" s="197">
        <v>5.94</v>
      </c>
      <c r="S14" s="183">
        <v>4.53</v>
      </c>
      <c r="T14" s="65">
        <v>3.89</v>
      </c>
    </row>
    <row r="15" spans="1:20" s="159" customFormat="1" ht="12.75">
      <c r="A15" s="154"/>
      <c r="B15" s="155" t="s">
        <v>95</v>
      </c>
      <c r="C15" s="197">
        <v>39.21</v>
      </c>
      <c r="D15" s="183">
        <v>41.14</v>
      </c>
      <c r="E15" s="65">
        <v>41.3</v>
      </c>
      <c r="F15" s="197">
        <v>29.33</v>
      </c>
      <c r="G15" s="183">
        <v>22.1</v>
      </c>
      <c r="H15" s="65">
        <v>24.01</v>
      </c>
      <c r="I15" s="197">
        <v>7.91</v>
      </c>
      <c r="J15" s="183">
        <v>6.67</v>
      </c>
      <c r="K15" s="65">
        <v>6.52</v>
      </c>
      <c r="L15" s="197">
        <v>11.99</v>
      </c>
      <c r="M15" s="183">
        <v>10.86</v>
      </c>
      <c r="N15" s="65">
        <v>10.77</v>
      </c>
      <c r="O15" s="197">
        <v>9.12</v>
      </c>
      <c r="P15" s="183">
        <v>14.38</v>
      </c>
      <c r="Q15" s="65">
        <v>10.18</v>
      </c>
      <c r="R15" s="197">
        <v>2.41</v>
      </c>
      <c r="S15" s="183">
        <v>4.86</v>
      </c>
      <c r="T15" s="65">
        <v>7.21</v>
      </c>
    </row>
    <row r="16" spans="1:20" s="159" customFormat="1" ht="12.75">
      <c r="A16" s="154" t="s">
        <v>96</v>
      </c>
      <c r="B16" s="155" t="s">
        <v>97</v>
      </c>
      <c r="C16" s="197">
        <v>27.65</v>
      </c>
      <c r="D16" s="183">
        <v>34.78</v>
      </c>
      <c r="E16" s="65">
        <v>53.48</v>
      </c>
      <c r="F16" s="197">
        <v>32.88</v>
      </c>
      <c r="G16" s="183">
        <v>24.82</v>
      </c>
      <c r="H16" s="65">
        <v>25.67</v>
      </c>
      <c r="I16" s="197">
        <v>13.15</v>
      </c>
      <c r="J16" s="183">
        <v>7.43</v>
      </c>
      <c r="K16" s="65">
        <v>6.77</v>
      </c>
      <c r="L16" s="197">
        <v>13.73</v>
      </c>
      <c r="M16" s="183">
        <v>10.69</v>
      </c>
      <c r="N16" s="65">
        <v>6.77</v>
      </c>
      <c r="O16" s="197">
        <v>7.54</v>
      </c>
      <c r="P16" s="183">
        <v>11.96</v>
      </c>
      <c r="Q16" s="65">
        <v>6.06</v>
      </c>
      <c r="R16" s="197">
        <v>5.02</v>
      </c>
      <c r="S16" s="183">
        <v>10.33</v>
      </c>
      <c r="T16" s="65">
        <v>1.25</v>
      </c>
    </row>
    <row r="17" spans="1:20" s="159" customFormat="1" ht="12.75">
      <c r="A17" s="154"/>
      <c r="B17" s="155" t="s">
        <v>98</v>
      </c>
      <c r="C17" s="197">
        <v>43.52</v>
      </c>
      <c r="D17" s="183">
        <v>15.08</v>
      </c>
      <c r="E17" s="65">
        <v>17.82</v>
      </c>
      <c r="F17" s="197">
        <v>24.17</v>
      </c>
      <c r="G17" s="183">
        <v>32.22</v>
      </c>
      <c r="H17" s="65">
        <v>39.64</v>
      </c>
      <c r="I17" s="197">
        <v>8.51</v>
      </c>
      <c r="J17" s="183">
        <v>14.34</v>
      </c>
      <c r="K17" s="65">
        <v>9.27</v>
      </c>
      <c r="L17" s="197">
        <v>8.51</v>
      </c>
      <c r="M17" s="183">
        <v>20.48</v>
      </c>
      <c r="N17" s="65">
        <v>12.55</v>
      </c>
      <c r="O17" s="197">
        <v>8.7</v>
      </c>
      <c r="P17" s="183">
        <v>12.1</v>
      </c>
      <c r="Q17" s="65">
        <v>13.27</v>
      </c>
      <c r="R17" s="197">
        <v>6.57</v>
      </c>
      <c r="S17" s="183">
        <v>5.77</v>
      </c>
      <c r="T17" s="65">
        <v>7.45</v>
      </c>
    </row>
    <row r="18" spans="1:20" s="159" customFormat="1" ht="12.75">
      <c r="A18" s="154" t="s">
        <v>99</v>
      </c>
      <c r="B18" s="155" t="s">
        <v>97</v>
      </c>
      <c r="C18" s="197">
        <v>27.89</v>
      </c>
      <c r="D18" s="183">
        <v>32.23</v>
      </c>
      <c r="E18" s="65">
        <v>59.2</v>
      </c>
      <c r="F18" s="197">
        <v>33.9</v>
      </c>
      <c r="G18" s="183">
        <v>27.96</v>
      </c>
      <c r="H18" s="65">
        <v>28.09</v>
      </c>
      <c r="I18" s="197">
        <v>14.16</v>
      </c>
      <c r="J18" s="183">
        <v>4.74</v>
      </c>
      <c r="K18" s="65">
        <v>5.02</v>
      </c>
      <c r="L18" s="197">
        <v>9.01</v>
      </c>
      <c r="M18" s="183">
        <v>9.95</v>
      </c>
      <c r="N18" s="65">
        <v>4.35</v>
      </c>
      <c r="O18" s="197">
        <v>10.72</v>
      </c>
      <c r="P18" s="183">
        <v>10.43</v>
      </c>
      <c r="Q18" s="65">
        <v>2.01</v>
      </c>
      <c r="R18" s="197">
        <v>4.29</v>
      </c>
      <c r="S18" s="183">
        <v>14.69</v>
      </c>
      <c r="T18" s="65">
        <v>1.34</v>
      </c>
    </row>
    <row r="19" spans="1:20" s="159" customFormat="1" ht="12.75">
      <c r="A19" s="154"/>
      <c r="B19" s="155" t="s">
        <v>98</v>
      </c>
      <c r="C19" s="197">
        <v>47.5</v>
      </c>
      <c r="D19" s="183">
        <v>12.38</v>
      </c>
      <c r="E19" s="65">
        <v>23.88</v>
      </c>
      <c r="F19" s="197">
        <v>26.25</v>
      </c>
      <c r="G19" s="183">
        <v>35.24</v>
      </c>
      <c r="H19" s="65">
        <v>38.06</v>
      </c>
      <c r="I19" s="197">
        <v>5</v>
      </c>
      <c r="J19" s="183">
        <v>13.33</v>
      </c>
      <c r="K19" s="65">
        <v>11.07</v>
      </c>
      <c r="L19" s="197">
        <v>7.08</v>
      </c>
      <c r="M19" s="183">
        <v>15.24</v>
      </c>
      <c r="N19" s="65">
        <v>12.8</v>
      </c>
      <c r="O19" s="197">
        <v>8.75</v>
      </c>
      <c r="P19" s="183">
        <v>12.86</v>
      </c>
      <c r="Q19" s="65">
        <v>9</v>
      </c>
      <c r="R19" s="197">
        <v>5.41</v>
      </c>
      <c r="S19" s="183">
        <v>10.95</v>
      </c>
      <c r="T19" s="65">
        <v>5.19</v>
      </c>
    </row>
    <row r="20" spans="1:20" s="159" customFormat="1" ht="12.75">
      <c r="A20" s="154" t="s">
        <v>100</v>
      </c>
      <c r="B20" s="155" t="s">
        <v>101</v>
      </c>
      <c r="C20" s="197">
        <v>8.23</v>
      </c>
      <c r="D20" s="183">
        <v>8.99</v>
      </c>
      <c r="E20" s="65">
        <v>8.12</v>
      </c>
      <c r="F20" s="197">
        <v>13.78</v>
      </c>
      <c r="G20" s="183">
        <v>13.36</v>
      </c>
      <c r="H20" s="65">
        <v>11.99</v>
      </c>
      <c r="I20" s="197">
        <v>12.55</v>
      </c>
      <c r="J20" s="183">
        <v>10.83</v>
      </c>
      <c r="K20" s="65">
        <v>13.54</v>
      </c>
      <c r="L20" s="197">
        <v>25.92</v>
      </c>
      <c r="M20" s="183">
        <v>23.73</v>
      </c>
      <c r="N20" s="65">
        <v>19.92</v>
      </c>
      <c r="O20" s="197">
        <v>30.65</v>
      </c>
      <c r="P20" s="183">
        <v>29.72</v>
      </c>
      <c r="Q20" s="65">
        <v>26.11</v>
      </c>
      <c r="R20" s="197">
        <v>8.84</v>
      </c>
      <c r="S20" s="183">
        <v>13.36</v>
      </c>
      <c r="T20" s="65">
        <v>20.31</v>
      </c>
    </row>
    <row r="21" spans="1:20" s="159" customFormat="1" ht="12.75">
      <c r="A21" s="154"/>
      <c r="B21" s="155" t="s">
        <v>102</v>
      </c>
      <c r="C21" s="197">
        <v>24.11</v>
      </c>
      <c r="D21" s="183">
        <v>32</v>
      </c>
      <c r="E21" s="65">
        <v>21.6</v>
      </c>
      <c r="F21" s="197">
        <v>32.01</v>
      </c>
      <c r="G21" s="183">
        <v>29.41</v>
      </c>
      <c r="H21" s="65">
        <v>32.49</v>
      </c>
      <c r="I21" s="197">
        <v>12.88</v>
      </c>
      <c r="J21" s="183">
        <v>8.24</v>
      </c>
      <c r="K21" s="65">
        <v>9.34</v>
      </c>
      <c r="L21" s="197">
        <v>14.13</v>
      </c>
      <c r="M21" s="183">
        <v>14.82</v>
      </c>
      <c r="N21" s="65">
        <v>16.54</v>
      </c>
      <c r="O21" s="197">
        <v>10.39</v>
      </c>
      <c r="P21" s="183">
        <v>10.12</v>
      </c>
      <c r="Q21" s="65">
        <v>12.84</v>
      </c>
      <c r="R21" s="197">
        <v>6.44</v>
      </c>
      <c r="S21" s="183">
        <v>5.41</v>
      </c>
      <c r="T21" s="65">
        <v>7.2</v>
      </c>
    </row>
    <row r="22" spans="1:20" s="159" customFormat="1" ht="12.75">
      <c r="A22" s="154" t="s">
        <v>103</v>
      </c>
      <c r="B22" s="155" t="s">
        <v>104</v>
      </c>
      <c r="C22" s="197">
        <v>49.5</v>
      </c>
      <c r="D22" s="183">
        <v>25.66</v>
      </c>
      <c r="E22" s="65">
        <v>35.37</v>
      </c>
      <c r="F22" s="197">
        <v>26.37</v>
      </c>
      <c r="G22" s="183">
        <v>45.34</v>
      </c>
      <c r="H22" s="65">
        <v>35.66</v>
      </c>
      <c r="I22" s="197">
        <v>7.1</v>
      </c>
      <c r="J22" s="183">
        <v>10.06</v>
      </c>
      <c r="K22" s="65">
        <v>9.01</v>
      </c>
      <c r="L22" s="197">
        <v>7.94</v>
      </c>
      <c r="M22" s="183">
        <v>10.42</v>
      </c>
      <c r="N22" s="65">
        <v>9.65</v>
      </c>
      <c r="O22" s="197">
        <v>5.2</v>
      </c>
      <c r="P22" s="183">
        <v>6.71</v>
      </c>
      <c r="Q22" s="65">
        <v>6.77</v>
      </c>
      <c r="R22" s="197">
        <v>3.86</v>
      </c>
      <c r="S22" s="183">
        <v>1.82</v>
      </c>
      <c r="T22" s="65">
        <v>3.53</v>
      </c>
    </row>
    <row r="23" spans="1:20" s="159" customFormat="1" ht="12.75">
      <c r="A23" s="154"/>
      <c r="B23" s="155" t="s">
        <v>88</v>
      </c>
      <c r="C23" s="197">
        <v>71.34</v>
      </c>
      <c r="D23" s="183">
        <v>47.9</v>
      </c>
      <c r="E23" s="65">
        <v>54.38</v>
      </c>
      <c r="F23" s="197">
        <v>13.35</v>
      </c>
      <c r="G23" s="183">
        <v>28.26</v>
      </c>
      <c r="H23" s="65">
        <v>20.25</v>
      </c>
      <c r="I23" s="197">
        <v>3.04</v>
      </c>
      <c r="J23" s="183">
        <v>3.99</v>
      </c>
      <c r="K23" s="65">
        <v>4.56</v>
      </c>
      <c r="L23" s="197">
        <v>5.32</v>
      </c>
      <c r="M23" s="183">
        <v>6.48</v>
      </c>
      <c r="N23" s="65">
        <v>7.85</v>
      </c>
      <c r="O23" s="197">
        <v>3.66</v>
      </c>
      <c r="P23" s="183">
        <v>8.9</v>
      </c>
      <c r="Q23" s="65">
        <v>8.83</v>
      </c>
      <c r="R23" s="197">
        <v>3.25</v>
      </c>
      <c r="S23" s="183">
        <v>4.48</v>
      </c>
      <c r="T23" s="65">
        <v>4.13</v>
      </c>
    </row>
    <row r="24" spans="1:20" s="159" customFormat="1" ht="12.75">
      <c r="A24" s="158" t="s">
        <v>105</v>
      </c>
      <c r="B24" s="155" t="s">
        <v>106</v>
      </c>
      <c r="C24" s="197">
        <v>7.54</v>
      </c>
      <c r="D24" s="183">
        <v>3.23</v>
      </c>
      <c r="E24" s="65">
        <v>3.68</v>
      </c>
      <c r="F24" s="197">
        <v>31.6</v>
      </c>
      <c r="G24" s="183">
        <v>12.67</v>
      </c>
      <c r="H24" s="65">
        <v>17.79</v>
      </c>
      <c r="I24" s="197">
        <v>13.67</v>
      </c>
      <c r="J24" s="183">
        <v>14.29</v>
      </c>
      <c r="K24" s="65">
        <v>20.86</v>
      </c>
      <c r="L24" s="197">
        <v>25.94</v>
      </c>
      <c r="M24" s="183">
        <v>29.11</v>
      </c>
      <c r="N24" s="65">
        <v>22.09</v>
      </c>
      <c r="O24" s="197">
        <v>14.38</v>
      </c>
      <c r="P24" s="183">
        <v>29.65</v>
      </c>
      <c r="Q24" s="65">
        <v>26.99</v>
      </c>
      <c r="R24" s="197">
        <v>6.83</v>
      </c>
      <c r="S24" s="183">
        <v>11.05</v>
      </c>
      <c r="T24" s="65">
        <v>8.59</v>
      </c>
    </row>
    <row r="25" spans="1:20" s="159" customFormat="1" ht="12.75">
      <c r="A25" s="158"/>
      <c r="B25" s="155" t="s">
        <v>107</v>
      </c>
      <c r="C25" s="197">
        <v>63.76</v>
      </c>
      <c r="D25" s="183">
        <v>49.86</v>
      </c>
      <c r="E25" s="65">
        <v>49.07</v>
      </c>
      <c r="F25" s="197">
        <v>17.88</v>
      </c>
      <c r="G25" s="183">
        <v>19.62</v>
      </c>
      <c r="H25" s="65">
        <v>18.01</v>
      </c>
      <c r="I25" s="197">
        <v>4.94</v>
      </c>
      <c r="J25" s="183">
        <v>5.99</v>
      </c>
      <c r="K25" s="65">
        <v>7.45</v>
      </c>
      <c r="L25" s="197">
        <v>7.52</v>
      </c>
      <c r="M25" s="183">
        <v>10.9</v>
      </c>
      <c r="N25" s="65">
        <v>9.94</v>
      </c>
      <c r="O25" s="197">
        <v>4</v>
      </c>
      <c r="P25" s="183">
        <v>8.72</v>
      </c>
      <c r="Q25" s="65">
        <v>8.07</v>
      </c>
      <c r="R25" s="197">
        <v>1.88</v>
      </c>
      <c r="S25" s="183">
        <v>4.9</v>
      </c>
      <c r="T25" s="65">
        <v>7.45</v>
      </c>
    </row>
    <row r="26" spans="1:20" s="159" customFormat="1" ht="12.75">
      <c r="A26" s="154" t="s">
        <v>108</v>
      </c>
      <c r="B26" s="155" t="s">
        <v>109</v>
      </c>
      <c r="C26" s="197">
        <v>24.29</v>
      </c>
      <c r="D26" s="183">
        <v>47.56</v>
      </c>
      <c r="E26" s="65">
        <v>30</v>
      </c>
      <c r="F26" s="197">
        <v>34.91</v>
      </c>
      <c r="G26" s="183">
        <v>30.05</v>
      </c>
      <c r="H26" s="65">
        <v>30.54</v>
      </c>
      <c r="I26" s="197">
        <v>12.58</v>
      </c>
      <c r="J26" s="183">
        <v>5.75</v>
      </c>
      <c r="K26" s="65">
        <v>10.46</v>
      </c>
      <c r="L26" s="197">
        <v>14.8</v>
      </c>
      <c r="M26" s="183">
        <v>8.34</v>
      </c>
      <c r="N26" s="65">
        <v>14.08</v>
      </c>
      <c r="O26" s="197">
        <v>9.43</v>
      </c>
      <c r="P26" s="183">
        <v>6.11</v>
      </c>
      <c r="Q26" s="65">
        <v>11.17</v>
      </c>
      <c r="R26" s="197">
        <v>3.97</v>
      </c>
      <c r="S26" s="183">
        <v>2.18</v>
      </c>
      <c r="T26" s="65">
        <v>3.75</v>
      </c>
    </row>
    <row r="27" spans="1:20" s="159" customFormat="1" ht="12.75">
      <c r="A27" s="154"/>
      <c r="B27" s="155" t="s">
        <v>110</v>
      </c>
      <c r="C27" s="197">
        <v>19.89</v>
      </c>
      <c r="D27" s="183">
        <v>23.79</v>
      </c>
      <c r="E27" s="65">
        <v>22.38</v>
      </c>
      <c r="F27" s="197">
        <v>29.92</v>
      </c>
      <c r="G27" s="183">
        <v>27.47</v>
      </c>
      <c r="H27" s="65">
        <v>24.77</v>
      </c>
      <c r="I27" s="197">
        <v>10.8</v>
      </c>
      <c r="J27" s="183">
        <v>11.19</v>
      </c>
      <c r="K27" s="65">
        <v>8.19</v>
      </c>
      <c r="L27" s="197">
        <v>14.2</v>
      </c>
      <c r="M27" s="183">
        <v>14.65</v>
      </c>
      <c r="N27" s="65">
        <v>13.81</v>
      </c>
      <c r="O27" s="197">
        <v>15.56</v>
      </c>
      <c r="P27" s="183">
        <v>16.81</v>
      </c>
      <c r="Q27" s="65">
        <v>17.8</v>
      </c>
      <c r="R27" s="197">
        <v>9.6</v>
      </c>
      <c r="S27" s="183">
        <v>6.09</v>
      </c>
      <c r="T27" s="65">
        <v>13.06</v>
      </c>
    </row>
    <row r="28" spans="1:20" s="159" customFormat="1" ht="12.75">
      <c r="A28" s="154" t="s">
        <v>111</v>
      </c>
      <c r="B28" s="155" t="s">
        <v>112</v>
      </c>
      <c r="C28" s="197">
        <v>31.68</v>
      </c>
      <c r="D28" s="183">
        <v>30.13</v>
      </c>
      <c r="E28" s="65">
        <v>24.87</v>
      </c>
      <c r="F28" s="197">
        <v>30.91</v>
      </c>
      <c r="G28" s="183">
        <v>34.29</v>
      </c>
      <c r="H28" s="65">
        <v>26.24</v>
      </c>
      <c r="I28" s="197">
        <v>8.03</v>
      </c>
      <c r="J28" s="183">
        <v>8.08</v>
      </c>
      <c r="K28" s="65">
        <v>7.63</v>
      </c>
      <c r="L28" s="197">
        <v>11.96</v>
      </c>
      <c r="M28" s="183">
        <v>10.71</v>
      </c>
      <c r="N28" s="65">
        <v>11.47</v>
      </c>
      <c r="O28" s="197">
        <v>11.02</v>
      </c>
      <c r="P28" s="183">
        <v>8.53</v>
      </c>
      <c r="Q28" s="65">
        <v>13.73</v>
      </c>
      <c r="R28" s="197">
        <v>6.37</v>
      </c>
      <c r="S28" s="183">
        <v>8.27</v>
      </c>
      <c r="T28" s="65">
        <v>16.07</v>
      </c>
    </row>
    <row r="29" spans="1:20" s="159" customFormat="1" ht="12.75">
      <c r="A29" s="154"/>
      <c r="B29" s="155" t="s">
        <v>113</v>
      </c>
      <c r="C29" s="197">
        <v>26.62</v>
      </c>
      <c r="D29" s="183">
        <v>23.87</v>
      </c>
      <c r="E29" s="65">
        <v>30.82</v>
      </c>
      <c r="F29" s="197">
        <v>42.3</v>
      </c>
      <c r="G29" s="183">
        <v>36.68</v>
      </c>
      <c r="H29" s="65">
        <v>31.02</v>
      </c>
      <c r="I29" s="197">
        <v>8.56</v>
      </c>
      <c r="J29" s="183">
        <v>10.48</v>
      </c>
      <c r="K29" s="65">
        <v>9.22</v>
      </c>
      <c r="L29" s="197">
        <v>9.11</v>
      </c>
      <c r="M29" s="183">
        <v>11.51</v>
      </c>
      <c r="N29" s="65">
        <v>13.22</v>
      </c>
      <c r="O29" s="197">
        <v>7.05</v>
      </c>
      <c r="P29" s="183">
        <v>10.35</v>
      </c>
      <c r="Q29" s="65">
        <v>9.22</v>
      </c>
      <c r="R29" s="197">
        <v>6.33</v>
      </c>
      <c r="S29" s="183">
        <v>7.12</v>
      </c>
      <c r="T29" s="65">
        <v>6.49</v>
      </c>
    </row>
    <row r="30" spans="1:20" s="159" customFormat="1" ht="12.75">
      <c r="A30" s="154" t="s">
        <v>114</v>
      </c>
      <c r="B30" s="155" t="s">
        <v>112</v>
      </c>
      <c r="C30" s="197">
        <v>44.54</v>
      </c>
      <c r="D30" s="183">
        <v>39.06</v>
      </c>
      <c r="E30" s="65">
        <v>34.47</v>
      </c>
      <c r="F30" s="197">
        <v>29.44</v>
      </c>
      <c r="G30" s="183">
        <v>35.35</v>
      </c>
      <c r="H30" s="65">
        <v>29.09</v>
      </c>
      <c r="I30" s="197">
        <v>7.62</v>
      </c>
      <c r="J30" s="183">
        <v>6.57</v>
      </c>
      <c r="K30" s="65">
        <v>10.04</v>
      </c>
      <c r="L30" s="197">
        <v>9.26</v>
      </c>
      <c r="M30" s="183">
        <v>8.92</v>
      </c>
      <c r="N30" s="65">
        <v>8.9</v>
      </c>
      <c r="O30" s="197">
        <v>6.72</v>
      </c>
      <c r="P30" s="183">
        <v>4.88</v>
      </c>
      <c r="Q30" s="65">
        <v>9.52</v>
      </c>
      <c r="R30" s="197">
        <v>2.39</v>
      </c>
      <c r="S30" s="183">
        <v>5.22</v>
      </c>
      <c r="T30" s="65">
        <v>7.97</v>
      </c>
    </row>
    <row r="31" spans="1:20" s="159" customFormat="1" ht="12.75">
      <c r="A31" s="154"/>
      <c r="B31" s="155" t="s">
        <v>113</v>
      </c>
      <c r="C31" s="197">
        <v>35.9</v>
      </c>
      <c r="D31" s="183">
        <v>33.05</v>
      </c>
      <c r="E31" s="65">
        <v>41.29</v>
      </c>
      <c r="F31" s="197">
        <v>43.48</v>
      </c>
      <c r="G31" s="183">
        <v>38.33</v>
      </c>
      <c r="H31" s="65">
        <v>34</v>
      </c>
      <c r="I31" s="197">
        <v>8.33</v>
      </c>
      <c r="J31" s="183">
        <v>9.03</v>
      </c>
      <c r="K31" s="65">
        <v>6.65</v>
      </c>
      <c r="L31" s="197">
        <v>5.9</v>
      </c>
      <c r="M31" s="183">
        <v>9.54</v>
      </c>
      <c r="N31" s="65">
        <v>10.24</v>
      </c>
      <c r="O31" s="197">
        <v>3.33</v>
      </c>
      <c r="P31" s="183">
        <v>6.3</v>
      </c>
      <c r="Q31" s="65">
        <v>4.75</v>
      </c>
      <c r="R31" s="197">
        <v>3.03</v>
      </c>
      <c r="S31" s="183">
        <v>3.75</v>
      </c>
      <c r="T31" s="65">
        <v>3.06</v>
      </c>
    </row>
    <row r="32" spans="1:20" s="159" customFormat="1" ht="12.75">
      <c r="A32" s="154" t="s">
        <v>115</v>
      </c>
      <c r="B32" s="155" t="s">
        <v>116</v>
      </c>
      <c r="C32" s="197">
        <v>5.37</v>
      </c>
      <c r="D32" s="183">
        <v>8.74</v>
      </c>
      <c r="E32" s="65">
        <v>4.79</v>
      </c>
      <c r="F32" s="197">
        <v>44.04</v>
      </c>
      <c r="G32" s="183">
        <v>31.85</v>
      </c>
      <c r="H32" s="65">
        <v>27.54</v>
      </c>
      <c r="I32" s="197">
        <v>13.27</v>
      </c>
      <c r="J32" s="183">
        <v>11.52</v>
      </c>
      <c r="K32" s="65">
        <v>19.76</v>
      </c>
      <c r="L32" s="197">
        <v>13.79</v>
      </c>
      <c r="M32" s="183">
        <v>16.72</v>
      </c>
      <c r="N32" s="65">
        <v>21.56</v>
      </c>
      <c r="O32" s="197">
        <v>12.88</v>
      </c>
      <c r="P32" s="183">
        <v>15.34</v>
      </c>
      <c r="Q32" s="65">
        <v>16.77</v>
      </c>
      <c r="R32" s="197">
        <v>10.62</v>
      </c>
      <c r="S32" s="183">
        <v>15.82</v>
      </c>
      <c r="T32" s="65">
        <v>9.58</v>
      </c>
    </row>
    <row r="33" spans="1:20" s="159" customFormat="1" ht="12.75">
      <c r="A33" s="154"/>
      <c r="B33" s="155" t="s">
        <v>117</v>
      </c>
      <c r="C33" s="197">
        <v>26.47</v>
      </c>
      <c r="D33" s="183">
        <v>21.66</v>
      </c>
      <c r="E33" s="65">
        <v>5.92</v>
      </c>
      <c r="F33" s="197">
        <v>32.32</v>
      </c>
      <c r="G33" s="183">
        <v>33.72</v>
      </c>
      <c r="H33" s="65">
        <v>26.63</v>
      </c>
      <c r="I33" s="197">
        <v>9.19</v>
      </c>
      <c r="J33" s="183">
        <v>9.8</v>
      </c>
      <c r="K33" s="65">
        <v>10.65</v>
      </c>
      <c r="L33" s="197">
        <v>12.46</v>
      </c>
      <c r="M33" s="183">
        <v>10.49</v>
      </c>
      <c r="N33" s="65">
        <v>23.08</v>
      </c>
      <c r="O33" s="197">
        <v>13.49</v>
      </c>
      <c r="P33" s="183">
        <v>11.51</v>
      </c>
      <c r="Q33" s="65">
        <v>18.93</v>
      </c>
      <c r="R33" s="197">
        <v>6.04</v>
      </c>
      <c r="S33" s="183">
        <v>12.82</v>
      </c>
      <c r="T33" s="65">
        <v>14.79</v>
      </c>
    </row>
    <row r="34" spans="1:20" s="159" customFormat="1" ht="12.75">
      <c r="A34" s="154" t="s">
        <v>118</v>
      </c>
      <c r="B34" s="155" t="s">
        <v>119</v>
      </c>
      <c r="C34" s="197">
        <v>14.3</v>
      </c>
      <c r="D34" s="183">
        <v>25.34</v>
      </c>
      <c r="E34" s="65">
        <v>5.84</v>
      </c>
      <c r="F34" s="197">
        <v>24.5</v>
      </c>
      <c r="G34" s="183">
        <v>23.43</v>
      </c>
      <c r="H34" s="65">
        <v>10.39</v>
      </c>
      <c r="I34" s="197">
        <v>10.19</v>
      </c>
      <c r="J34" s="183">
        <v>8.72</v>
      </c>
      <c r="K34" s="65">
        <v>9.74</v>
      </c>
      <c r="L34" s="197">
        <v>19.77</v>
      </c>
      <c r="M34" s="183">
        <v>13.76</v>
      </c>
      <c r="N34" s="65">
        <v>13.64</v>
      </c>
      <c r="O34" s="197">
        <v>16.16</v>
      </c>
      <c r="P34" s="183">
        <v>19.21</v>
      </c>
      <c r="Q34" s="65">
        <v>32.47</v>
      </c>
      <c r="R34" s="197">
        <v>15.04</v>
      </c>
      <c r="S34" s="183">
        <v>9.54</v>
      </c>
      <c r="T34" s="65">
        <v>27.92</v>
      </c>
    </row>
    <row r="35" spans="1:20" s="159" customFormat="1" ht="12.75">
      <c r="A35" s="154"/>
      <c r="B35" s="155" t="s">
        <v>117</v>
      </c>
      <c r="C35" s="197">
        <v>15.17</v>
      </c>
      <c r="D35" s="183">
        <v>8.13</v>
      </c>
      <c r="E35" s="65">
        <v>3.21</v>
      </c>
      <c r="F35" s="197">
        <v>27.73</v>
      </c>
      <c r="G35" s="183">
        <v>26.15</v>
      </c>
      <c r="H35" s="65">
        <v>17.31</v>
      </c>
      <c r="I35" s="197">
        <v>9.82</v>
      </c>
      <c r="J35" s="183">
        <v>7.32</v>
      </c>
      <c r="K35" s="65">
        <v>6.41</v>
      </c>
      <c r="L35" s="197">
        <v>13.3</v>
      </c>
      <c r="M35" s="183">
        <v>11.11</v>
      </c>
      <c r="N35" s="65">
        <v>16.03</v>
      </c>
      <c r="O35" s="197">
        <v>16.16</v>
      </c>
      <c r="P35" s="183">
        <v>16.12</v>
      </c>
      <c r="Q35" s="65">
        <v>27.56</v>
      </c>
      <c r="R35" s="197">
        <v>17.78</v>
      </c>
      <c r="S35" s="183">
        <v>31.17</v>
      </c>
      <c r="T35" s="65">
        <v>29.49</v>
      </c>
    </row>
    <row r="36" spans="1:20" s="159" customFormat="1" ht="12.75">
      <c r="A36" s="154" t="s">
        <v>120</v>
      </c>
      <c r="B36" s="155" t="s">
        <v>117</v>
      </c>
      <c r="C36" s="197">
        <v>14.32</v>
      </c>
      <c r="D36" s="183">
        <v>12.54</v>
      </c>
      <c r="E36" s="65">
        <v>3.59</v>
      </c>
      <c r="F36" s="197">
        <v>31.07</v>
      </c>
      <c r="G36" s="183">
        <v>31.63</v>
      </c>
      <c r="H36" s="65">
        <v>16.37</v>
      </c>
      <c r="I36" s="198">
        <v>10.56</v>
      </c>
      <c r="J36" s="183">
        <v>7.81</v>
      </c>
      <c r="K36" s="65">
        <v>8.98</v>
      </c>
      <c r="L36" s="197">
        <v>14.94</v>
      </c>
      <c r="M36" s="183">
        <v>12.89</v>
      </c>
      <c r="N36" s="65">
        <v>23.15</v>
      </c>
      <c r="O36" s="197">
        <v>17.62</v>
      </c>
      <c r="P36" s="183">
        <v>14.88</v>
      </c>
      <c r="Q36" s="65">
        <v>29.14</v>
      </c>
      <c r="R36" s="197">
        <v>11.47</v>
      </c>
      <c r="S36" s="183">
        <v>20.26</v>
      </c>
      <c r="T36" s="65">
        <v>18.76</v>
      </c>
    </row>
    <row r="37" spans="1:20" s="159" customFormat="1" ht="12.75">
      <c r="A37" s="154"/>
      <c r="B37" s="155" t="s">
        <v>121</v>
      </c>
      <c r="C37" s="197">
        <v>20.45</v>
      </c>
      <c r="D37" s="183">
        <v>15.56</v>
      </c>
      <c r="E37" s="65">
        <v>5.65</v>
      </c>
      <c r="F37" s="197">
        <v>28.73</v>
      </c>
      <c r="G37" s="183">
        <v>30.76</v>
      </c>
      <c r="H37" s="65">
        <v>23.99</v>
      </c>
      <c r="I37" s="198">
        <v>10.39</v>
      </c>
      <c r="J37" s="183">
        <v>8.02</v>
      </c>
      <c r="K37" s="65">
        <v>10.08</v>
      </c>
      <c r="L37" s="197">
        <v>13.72</v>
      </c>
      <c r="M37" s="183">
        <v>13.01</v>
      </c>
      <c r="N37" s="65">
        <v>21.37</v>
      </c>
      <c r="O37" s="197">
        <v>14.09</v>
      </c>
      <c r="P37" s="183">
        <v>15.34</v>
      </c>
      <c r="Q37" s="65">
        <v>23.39</v>
      </c>
      <c r="R37" s="197">
        <v>12.59</v>
      </c>
      <c r="S37" s="183">
        <v>17.31</v>
      </c>
      <c r="T37" s="65">
        <v>15.52</v>
      </c>
    </row>
    <row r="38" spans="1:20" s="159" customFormat="1" ht="12.75">
      <c r="A38" s="154" t="s">
        <v>122</v>
      </c>
      <c r="B38" s="155" t="s">
        <v>123</v>
      </c>
      <c r="C38" s="197">
        <v>13.75</v>
      </c>
      <c r="D38" s="183">
        <v>28.24</v>
      </c>
      <c r="E38" s="65">
        <v>1.95</v>
      </c>
      <c r="F38" s="197">
        <v>41.61</v>
      </c>
      <c r="G38" s="183">
        <v>34.58</v>
      </c>
      <c r="H38" s="65">
        <v>19.94</v>
      </c>
      <c r="I38" s="198">
        <v>9.39</v>
      </c>
      <c r="J38" s="183">
        <v>11.24</v>
      </c>
      <c r="K38" s="65">
        <v>17.57</v>
      </c>
      <c r="L38" s="197">
        <v>18.45</v>
      </c>
      <c r="M38" s="183">
        <v>10.66</v>
      </c>
      <c r="N38" s="65">
        <v>19.11</v>
      </c>
      <c r="O38" s="197">
        <v>11.74</v>
      </c>
      <c r="P38" s="183">
        <v>8.36</v>
      </c>
      <c r="Q38" s="65">
        <v>19.39</v>
      </c>
      <c r="R38" s="197">
        <v>5.03</v>
      </c>
      <c r="S38" s="183">
        <v>6.92</v>
      </c>
      <c r="T38" s="65">
        <v>22.04</v>
      </c>
    </row>
    <row r="39" spans="1:20" s="159" customFormat="1" ht="12.75">
      <c r="A39" s="154"/>
      <c r="B39" s="155" t="s">
        <v>124</v>
      </c>
      <c r="C39" s="197">
        <v>2.68</v>
      </c>
      <c r="D39" s="183">
        <v>8.09</v>
      </c>
      <c r="E39" s="65">
        <v>11.51</v>
      </c>
      <c r="F39" s="197">
        <v>48.32</v>
      </c>
      <c r="G39" s="183">
        <v>27.75</v>
      </c>
      <c r="H39" s="65">
        <v>41.75</v>
      </c>
      <c r="I39" s="198">
        <v>14.09</v>
      </c>
      <c r="J39" s="183">
        <v>10.98</v>
      </c>
      <c r="K39" s="65">
        <v>8.32</v>
      </c>
      <c r="L39" s="197">
        <v>14.09</v>
      </c>
      <c r="M39" s="183">
        <v>17.05</v>
      </c>
      <c r="N39" s="65">
        <v>10.82</v>
      </c>
      <c r="O39" s="197">
        <v>12.08</v>
      </c>
      <c r="P39" s="183">
        <v>16.18</v>
      </c>
      <c r="Q39" s="65">
        <v>13.73</v>
      </c>
      <c r="R39" s="197">
        <v>8.72</v>
      </c>
      <c r="S39" s="183">
        <v>19.94</v>
      </c>
      <c r="T39" s="65">
        <v>13.87</v>
      </c>
    </row>
    <row r="40" spans="1:20" s="159" customFormat="1" ht="12.75">
      <c r="A40" s="154" t="s">
        <v>125</v>
      </c>
      <c r="B40" s="155" t="s">
        <v>126</v>
      </c>
      <c r="C40" s="197">
        <v>13.12</v>
      </c>
      <c r="D40" s="183">
        <v>13.76</v>
      </c>
      <c r="E40" s="65">
        <v>7.82</v>
      </c>
      <c r="F40" s="197">
        <v>51.58</v>
      </c>
      <c r="G40" s="183">
        <v>34.86</v>
      </c>
      <c r="H40" s="65">
        <v>21.23</v>
      </c>
      <c r="I40" s="198">
        <v>11.31</v>
      </c>
      <c r="J40" s="183">
        <v>8.72</v>
      </c>
      <c r="K40" s="65">
        <v>7.26</v>
      </c>
      <c r="L40" s="197">
        <v>13.57</v>
      </c>
      <c r="M40" s="183">
        <v>20.64</v>
      </c>
      <c r="N40" s="65">
        <v>14.8</v>
      </c>
      <c r="O40" s="197">
        <v>9.04</v>
      </c>
      <c r="P40" s="183">
        <v>15.14</v>
      </c>
      <c r="Q40" s="65">
        <v>20.95</v>
      </c>
      <c r="R40" s="197">
        <v>1.35</v>
      </c>
      <c r="S40" s="183">
        <v>6.88</v>
      </c>
      <c r="T40" s="65">
        <v>27.93</v>
      </c>
    </row>
    <row r="41" spans="1:20" s="159" customFormat="1" ht="12.75">
      <c r="A41" s="154"/>
      <c r="B41" s="155" t="s">
        <v>127</v>
      </c>
      <c r="C41" s="197">
        <v>15.38</v>
      </c>
      <c r="D41" s="183">
        <v>6.39</v>
      </c>
      <c r="E41" s="65">
        <v>4.76</v>
      </c>
      <c r="F41" s="197">
        <v>65.61</v>
      </c>
      <c r="G41" s="183">
        <v>37.44</v>
      </c>
      <c r="H41" s="65">
        <v>29.97</v>
      </c>
      <c r="I41" s="198">
        <v>6.78</v>
      </c>
      <c r="J41" s="183">
        <v>21</v>
      </c>
      <c r="K41" s="65">
        <v>15.13</v>
      </c>
      <c r="L41" s="197">
        <v>9.04</v>
      </c>
      <c r="M41" s="183">
        <v>16.44</v>
      </c>
      <c r="N41" s="65">
        <v>16.81</v>
      </c>
      <c r="O41" s="197">
        <v>3.16</v>
      </c>
      <c r="P41" s="183">
        <v>12.79</v>
      </c>
      <c r="Q41" s="65">
        <v>19.05</v>
      </c>
      <c r="R41" s="197">
        <v>0</v>
      </c>
      <c r="S41" s="183">
        <v>5.94</v>
      </c>
      <c r="T41" s="65">
        <v>14.29</v>
      </c>
    </row>
    <row r="42" spans="1:20" s="159" customFormat="1" ht="12.75">
      <c r="A42" s="154" t="s">
        <v>128</v>
      </c>
      <c r="B42" s="155" t="s">
        <v>129</v>
      </c>
      <c r="C42" s="197">
        <v>35.62</v>
      </c>
      <c r="D42" s="183">
        <v>19.79</v>
      </c>
      <c r="E42" s="65">
        <v>11.49</v>
      </c>
      <c r="F42" s="197">
        <v>42.21</v>
      </c>
      <c r="G42" s="183">
        <v>37.02</v>
      </c>
      <c r="H42" s="65">
        <v>31.49</v>
      </c>
      <c r="I42" s="198">
        <v>4.48</v>
      </c>
      <c r="J42" s="183">
        <v>8.94</v>
      </c>
      <c r="K42" s="65">
        <v>11.06</v>
      </c>
      <c r="L42" s="197">
        <v>7.91</v>
      </c>
      <c r="M42" s="183">
        <v>13.4</v>
      </c>
      <c r="N42" s="65">
        <v>14.18</v>
      </c>
      <c r="O42" s="197">
        <v>8.44</v>
      </c>
      <c r="P42" s="183">
        <v>11.06</v>
      </c>
      <c r="Q42" s="65">
        <v>14.47</v>
      </c>
      <c r="R42" s="197">
        <v>1.31</v>
      </c>
      <c r="S42" s="183">
        <v>9.79</v>
      </c>
      <c r="T42" s="65">
        <v>17.3</v>
      </c>
    </row>
    <row r="43" spans="1:20" s="159" customFormat="1" ht="12.75">
      <c r="A43" s="154"/>
      <c r="B43" s="155" t="s">
        <v>130</v>
      </c>
      <c r="C43" s="197">
        <v>23.95</v>
      </c>
      <c r="D43" s="183">
        <v>7.63</v>
      </c>
      <c r="E43" s="65">
        <v>11.3</v>
      </c>
      <c r="F43" s="197">
        <v>45.05</v>
      </c>
      <c r="G43" s="183">
        <v>31.14</v>
      </c>
      <c r="H43" s="65">
        <v>33.05</v>
      </c>
      <c r="I43" s="198">
        <v>11.71</v>
      </c>
      <c r="J43" s="183">
        <v>12.08</v>
      </c>
      <c r="K43" s="65">
        <v>10.31</v>
      </c>
      <c r="L43" s="197">
        <v>9.11</v>
      </c>
      <c r="M43" s="183">
        <v>15.89</v>
      </c>
      <c r="N43" s="65">
        <v>15.54</v>
      </c>
      <c r="O43" s="197">
        <v>7.81</v>
      </c>
      <c r="P43" s="183">
        <v>23.31</v>
      </c>
      <c r="Q43" s="65">
        <v>17.94</v>
      </c>
      <c r="R43" s="197">
        <v>2.34</v>
      </c>
      <c r="S43" s="183">
        <v>9.96</v>
      </c>
      <c r="T43" s="65">
        <v>11.86</v>
      </c>
    </row>
    <row r="44" spans="1:20" s="159" customFormat="1" ht="12.75">
      <c r="A44" s="154" t="s">
        <v>131</v>
      </c>
      <c r="B44" s="155" t="s">
        <v>132</v>
      </c>
      <c r="C44" s="197">
        <v>0.57</v>
      </c>
      <c r="D44" s="183">
        <v>4.53</v>
      </c>
      <c r="E44" s="65">
        <v>18.61</v>
      </c>
      <c r="F44" s="197">
        <v>28.32</v>
      </c>
      <c r="G44" s="183">
        <v>17.7</v>
      </c>
      <c r="H44" s="65">
        <v>29.87</v>
      </c>
      <c r="I44" s="198">
        <v>25.43</v>
      </c>
      <c r="J44" s="183">
        <v>11.11</v>
      </c>
      <c r="K44" s="65">
        <v>4.76</v>
      </c>
      <c r="L44" s="197">
        <v>23.69</v>
      </c>
      <c r="M44" s="183">
        <v>14.81</v>
      </c>
      <c r="N44" s="65">
        <v>11.69</v>
      </c>
      <c r="O44" s="197">
        <v>13.87</v>
      </c>
      <c r="P44" s="183">
        <v>31.69</v>
      </c>
      <c r="Q44" s="65">
        <v>18.61</v>
      </c>
      <c r="R44" s="197">
        <v>8.09</v>
      </c>
      <c r="S44" s="183">
        <v>20.16</v>
      </c>
      <c r="T44" s="65">
        <v>16.45</v>
      </c>
    </row>
    <row r="45" spans="1:20" s="159" customFormat="1" ht="12.75">
      <c r="A45" s="154"/>
      <c r="B45" s="155" t="s">
        <v>133</v>
      </c>
      <c r="C45" s="197">
        <v>6.89</v>
      </c>
      <c r="D45" s="183">
        <v>5.39</v>
      </c>
      <c r="E45" s="65">
        <v>26.07</v>
      </c>
      <c r="F45" s="197">
        <v>37.35</v>
      </c>
      <c r="G45" s="183">
        <v>29.88</v>
      </c>
      <c r="H45" s="65">
        <v>24.36</v>
      </c>
      <c r="I45" s="198">
        <v>12.64</v>
      </c>
      <c r="J45" s="183">
        <v>13.28</v>
      </c>
      <c r="K45" s="65">
        <v>9.83</v>
      </c>
      <c r="L45" s="197">
        <v>22.41</v>
      </c>
      <c r="M45" s="183">
        <v>15.77</v>
      </c>
      <c r="N45" s="65">
        <v>15.81</v>
      </c>
      <c r="O45" s="197">
        <v>11.49</v>
      </c>
      <c r="P45" s="183">
        <v>18.67</v>
      </c>
      <c r="Q45" s="65">
        <v>13.68</v>
      </c>
      <c r="R45" s="197">
        <v>9.19</v>
      </c>
      <c r="S45" s="183">
        <v>17.01</v>
      </c>
      <c r="T45" s="65">
        <v>10.26</v>
      </c>
    </row>
    <row r="46" spans="1:20" ht="12.75">
      <c r="A46" s="154" t="s">
        <v>134</v>
      </c>
      <c r="B46" s="155" t="s">
        <v>135</v>
      </c>
      <c r="C46" s="197">
        <v>17.64</v>
      </c>
      <c r="D46" s="183">
        <v>10.1</v>
      </c>
      <c r="E46" s="65">
        <v>10.57</v>
      </c>
      <c r="F46" s="197">
        <v>41.17</v>
      </c>
      <c r="G46" s="183">
        <v>25.25</v>
      </c>
      <c r="H46" s="65">
        <v>18.7</v>
      </c>
      <c r="I46" s="198">
        <v>16.47</v>
      </c>
      <c r="J46" s="183">
        <v>16.16</v>
      </c>
      <c r="K46" s="65">
        <v>9.76</v>
      </c>
      <c r="L46" s="197">
        <v>12.94</v>
      </c>
      <c r="M46" s="183">
        <v>17.17</v>
      </c>
      <c r="N46" s="65">
        <v>17.89</v>
      </c>
      <c r="O46" s="197">
        <v>11.76</v>
      </c>
      <c r="P46" s="183">
        <v>24.24</v>
      </c>
      <c r="Q46" s="65">
        <v>29.27</v>
      </c>
      <c r="R46" s="197">
        <v>0</v>
      </c>
      <c r="S46" s="183">
        <v>7.07</v>
      </c>
      <c r="T46" s="65">
        <v>13.82</v>
      </c>
    </row>
    <row r="47" spans="1:20" s="159" customFormat="1" ht="12.75">
      <c r="A47" s="154"/>
      <c r="B47" s="155" t="s">
        <v>141</v>
      </c>
      <c r="C47" s="197">
        <v>11.76</v>
      </c>
      <c r="D47" s="183">
        <v>9.18</v>
      </c>
      <c r="E47" s="65">
        <v>11.29</v>
      </c>
      <c r="F47" s="197">
        <v>31.76</v>
      </c>
      <c r="G47" s="183">
        <v>21.43</v>
      </c>
      <c r="H47" s="65">
        <v>28.23</v>
      </c>
      <c r="I47" s="198">
        <v>11.76</v>
      </c>
      <c r="J47" s="183">
        <v>8.16</v>
      </c>
      <c r="K47" s="65">
        <v>6.45</v>
      </c>
      <c r="L47" s="197">
        <v>27.05</v>
      </c>
      <c r="M47" s="183">
        <v>20.41</v>
      </c>
      <c r="N47" s="65">
        <v>12.1</v>
      </c>
      <c r="O47" s="197">
        <v>7.05</v>
      </c>
      <c r="P47" s="183">
        <v>24.49</v>
      </c>
      <c r="Q47" s="65">
        <v>23.39</v>
      </c>
      <c r="R47" s="197">
        <v>10.58</v>
      </c>
      <c r="S47" s="183">
        <v>16.33</v>
      </c>
      <c r="T47" s="65">
        <v>18.55</v>
      </c>
    </row>
    <row r="48" ht="12.75">
      <c r="P48" s="199"/>
    </row>
    <row r="49" ht="12.75">
      <c r="P49" s="199"/>
    </row>
    <row r="50" ht="12.75">
      <c r="P50" s="199"/>
    </row>
    <row r="51" ht="12.75">
      <c r="P51" s="199"/>
    </row>
    <row r="52" ht="12.75">
      <c r="P52" s="199"/>
    </row>
    <row r="53" ht="12.75">
      <c r="P53" s="199"/>
    </row>
    <row r="54" ht="12.75">
      <c r="P54" s="199"/>
    </row>
    <row r="55" ht="12.75">
      <c r="P55" s="199"/>
    </row>
  </sheetData>
  <mergeCells count="32">
    <mergeCell ref="A44:A45"/>
    <mergeCell ref="A46:A47"/>
    <mergeCell ref="A36:A37"/>
    <mergeCell ref="A38:A39"/>
    <mergeCell ref="A40:A41"/>
    <mergeCell ref="A42:A43"/>
    <mergeCell ref="A28:A29"/>
    <mergeCell ref="A30:A31"/>
    <mergeCell ref="A32:A33"/>
    <mergeCell ref="A34:A35"/>
    <mergeCell ref="A20:A21"/>
    <mergeCell ref="A22:A23"/>
    <mergeCell ref="A24:A25"/>
    <mergeCell ref="A26:A27"/>
    <mergeCell ref="A12:A13"/>
    <mergeCell ref="A14:A15"/>
    <mergeCell ref="A16:A17"/>
    <mergeCell ref="A18:A19"/>
    <mergeCell ref="O6:Q6"/>
    <mergeCell ref="R6:T6"/>
    <mergeCell ref="A8:A9"/>
    <mergeCell ref="A10:A11"/>
    <mergeCell ref="A1:B1"/>
    <mergeCell ref="A3:T3"/>
    <mergeCell ref="A4:T4"/>
    <mergeCell ref="A5:A7"/>
    <mergeCell ref="B5:B7"/>
    <mergeCell ref="C5:T5"/>
    <mergeCell ref="C6:E6"/>
    <mergeCell ref="F6:H6"/>
    <mergeCell ref="I6:K6"/>
    <mergeCell ref="L6:N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4.00390625" style="224" customWidth="1"/>
    <col min="2" max="2" width="21.57421875" style="224" customWidth="1"/>
    <col min="3" max="3" width="17.00390625" style="224" customWidth="1"/>
    <col min="4" max="4" width="16.140625" style="224" customWidth="1"/>
    <col min="5" max="5" width="16.00390625" style="224" customWidth="1"/>
    <col min="6" max="6" width="13.00390625" style="224" customWidth="1"/>
    <col min="7" max="16384" width="9.140625" style="224" customWidth="1"/>
  </cols>
  <sheetData>
    <row r="1" spans="1:4" s="203" customFormat="1" ht="18" customHeight="1">
      <c r="A1" s="200" t="s">
        <v>0</v>
      </c>
      <c r="B1" s="201"/>
      <c r="C1" s="201"/>
      <c r="D1" s="202"/>
    </row>
    <row r="2" spans="1:4" s="203" customFormat="1" ht="12.75">
      <c r="A2" s="204"/>
      <c r="B2" s="202"/>
      <c r="C2" s="202"/>
      <c r="D2" s="202"/>
    </row>
    <row r="3" spans="1:6" s="203" customFormat="1" ht="18.75" customHeight="1">
      <c r="A3" s="205" t="s">
        <v>150</v>
      </c>
      <c r="B3" s="206"/>
      <c r="C3" s="206"/>
      <c r="D3" s="206"/>
      <c r="E3" s="207"/>
      <c r="F3" s="207"/>
    </row>
    <row r="4" spans="1:6" s="203" customFormat="1" ht="14.25" customHeight="1">
      <c r="A4" s="206"/>
      <c r="B4" s="206"/>
      <c r="C4" s="206"/>
      <c r="D4" s="206"/>
      <c r="E4" s="207"/>
      <c r="F4" s="207"/>
    </row>
    <row r="5" spans="1:6" s="203" customFormat="1" ht="18.75" customHeight="1">
      <c r="A5" s="208" t="s">
        <v>4</v>
      </c>
      <c r="B5" s="209" t="s">
        <v>5</v>
      </c>
      <c r="C5" s="210" t="s">
        <v>151</v>
      </c>
      <c r="D5" s="208" t="s">
        <v>152</v>
      </c>
      <c r="E5" s="208" t="s">
        <v>153</v>
      </c>
      <c r="F5" s="211" t="s">
        <v>154</v>
      </c>
    </row>
    <row r="6" spans="1:6" s="203" customFormat="1" ht="28.5" customHeight="1">
      <c r="A6" s="212"/>
      <c r="B6" s="213"/>
      <c r="C6" s="214"/>
      <c r="D6" s="212"/>
      <c r="E6" s="212"/>
      <c r="F6" s="215"/>
    </row>
    <row r="7" spans="1:6" s="203" customFormat="1" ht="24.75" customHeight="1">
      <c r="A7" s="216">
        <v>1</v>
      </c>
      <c r="B7" s="217" t="s">
        <v>8</v>
      </c>
      <c r="C7" s="218" t="s">
        <v>9</v>
      </c>
      <c r="D7" s="219">
        <v>78284</v>
      </c>
      <c r="E7" s="157">
        <v>79003</v>
      </c>
      <c r="F7" s="220">
        <f>(E7-D7)/D7</f>
        <v>0.009184507689949415</v>
      </c>
    </row>
    <row r="8" spans="1:6" s="203" customFormat="1" ht="24.75" customHeight="1">
      <c r="A8" s="221">
        <v>2</v>
      </c>
      <c r="B8" s="222" t="s">
        <v>10</v>
      </c>
      <c r="C8" s="223" t="s">
        <v>9</v>
      </c>
      <c r="D8" s="157">
        <v>594</v>
      </c>
      <c r="E8" s="157">
        <v>534</v>
      </c>
      <c r="F8" s="220">
        <f aca="true" t="shared" si="0" ref="F8:F28">(E8-D8)/D8</f>
        <v>-0.10101010101010101</v>
      </c>
    </row>
    <row r="9" spans="1:6" s="203" customFormat="1" ht="24.75" customHeight="1">
      <c r="A9" s="221">
        <v>3</v>
      </c>
      <c r="B9" s="222" t="s">
        <v>11</v>
      </c>
      <c r="C9" s="223" t="s">
        <v>9</v>
      </c>
      <c r="D9" s="157">
        <v>25179</v>
      </c>
      <c r="E9" s="157">
        <v>25813</v>
      </c>
      <c r="F9" s="220">
        <f t="shared" si="0"/>
        <v>0.02517971325310775</v>
      </c>
    </row>
    <row r="10" spans="1:6" s="203" customFormat="1" ht="24.75" customHeight="1">
      <c r="A10" s="221">
        <v>4</v>
      </c>
      <c r="B10" s="222" t="s">
        <v>12</v>
      </c>
      <c r="C10" s="223" t="s">
        <v>9</v>
      </c>
      <c r="D10" s="157">
        <v>1999</v>
      </c>
      <c r="E10" s="157">
        <v>2216</v>
      </c>
      <c r="F10" s="220">
        <f t="shared" si="0"/>
        <v>0.10855427713856929</v>
      </c>
    </row>
    <row r="11" spans="1:6" s="203" customFormat="1" ht="24.75" customHeight="1">
      <c r="A11" s="221">
        <v>5</v>
      </c>
      <c r="B11" s="222" t="s">
        <v>13</v>
      </c>
      <c r="C11" s="223" t="s">
        <v>9</v>
      </c>
      <c r="D11" s="157">
        <v>50411</v>
      </c>
      <c r="E11" s="157">
        <v>50350</v>
      </c>
      <c r="F11" s="220">
        <f t="shared" si="0"/>
        <v>-0.0012100533613695424</v>
      </c>
    </row>
    <row r="12" spans="1:6" s="203" customFormat="1" ht="24.75" customHeight="1">
      <c r="A12" s="221">
        <v>6</v>
      </c>
      <c r="B12" s="222" t="s">
        <v>14</v>
      </c>
      <c r="C12" s="223" t="s">
        <v>15</v>
      </c>
      <c r="D12" s="157">
        <v>31116</v>
      </c>
      <c r="E12" s="157">
        <v>31917</v>
      </c>
      <c r="F12" s="220">
        <f t="shared" si="0"/>
        <v>0.025742383339760894</v>
      </c>
    </row>
    <row r="13" spans="1:6" s="203" customFormat="1" ht="24.75" customHeight="1">
      <c r="A13" s="221">
        <v>7</v>
      </c>
      <c r="B13" s="222" t="s">
        <v>16</v>
      </c>
      <c r="C13" s="223" t="s">
        <v>15</v>
      </c>
      <c r="D13" s="157">
        <v>31072</v>
      </c>
      <c r="E13" s="157">
        <v>31898</v>
      </c>
      <c r="F13" s="220">
        <f t="shared" si="0"/>
        <v>0.026583419155509783</v>
      </c>
    </row>
    <row r="14" spans="1:6" s="203" customFormat="1" ht="24.75" customHeight="1">
      <c r="A14" s="221">
        <v>8</v>
      </c>
      <c r="B14" s="222" t="s">
        <v>17</v>
      </c>
      <c r="C14" s="223" t="s">
        <v>15</v>
      </c>
      <c r="D14" s="157">
        <v>31103</v>
      </c>
      <c r="E14" s="157">
        <v>31962</v>
      </c>
      <c r="F14" s="220">
        <f t="shared" si="0"/>
        <v>0.027617914670610554</v>
      </c>
    </row>
    <row r="15" spans="1:6" s="203" customFormat="1" ht="24.75" customHeight="1">
      <c r="A15" s="221">
        <v>9</v>
      </c>
      <c r="B15" s="222" t="s">
        <v>10</v>
      </c>
      <c r="C15" s="223" t="s">
        <v>15</v>
      </c>
      <c r="D15" s="157">
        <v>31085</v>
      </c>
      <c r="E15" s="157">
        <v>31898</v>
      </c>
      <c r="F15" s="220">
        <f t="shared" si="0"/>
        <v>0.026154093614283416</v>
      </c>
    </row>
    <row r="16" spans="1:6" s="203" customFormat="1" ht="24.75" customHeight="1">
      <c r="A16" s="221">
        <v>10</v>
      </c>
      <c r="B16" s="222" t="s">
        <v>13</v>
      </c>
      <c r="C16" s="223" t="s">
        <v>18</v>
      </c>
      <c r="D16" s="157">
        <v>12465</v>
      </c>
      <c r="E16" s="157">
        <v>12807</v>
      </c>
      <c r="F16" s="220">
        <f t="shared" si="0"/>
        <v>0.027436823104693142</v>
      </c>
    </row>
    <row r="17" spans="1:6" s="203" customFormat="1" ht="24.75" customHeight="1">
      <c r="A17" s="221">
        <v>11</v>
      </c>
      <c r="B17" s="222" t="s">
        <v>19</v>
      </c>
      <c r="C17" s="223" t="s">
        <v>18</v>
      </c>
      <c r="D17" s="157">
        <v>12469</v>
      </c>
      <c r="E17" s="157">
        <v>12794</v>
      </c>
      <c r="F17" s="220">
        <f t="shared" si="0"/>
        <v>0.026064640307963752</v>
      </c>
    </row>
    <row r="18" spans="1:6" s="203" customFormat="1" ht="24.75" customHeight="1">
      <c r="A18" s="221">
        <v>12</v>
      </c>
      <c r="B18" s="222" t="s">
        <v>12</v>
      </c>
      <c r="C18" s="223" t="s">
        <v>18</v>
      </c>
      <c r="D18" s="157">
        <v>12451</v>
      </c>
      <c r="E18" s="157">
        <v>12791</v>
      </c>
      <c r="F18" s="220">
        <f t="shared" si="0"/>
        <v>0.027307043610954942</v>
      </c>
    </row>
    <row r="19" spans="1:6" s="203" customFormat="1" ht="24.75" customHeight="1">
      <c r="A19" s="221">
        <v>13</v>
      </c>
      <c r="B19" s="222" t="s">
        <v>20</v>
      </c>
      <c r="C19" s="223" t="s">
        <v>18</v>
      </c>
      <c r="D19" s="157">
        <v>12461</v>
      </c>
      <c r="E19" s="157">
        <v>12795</v>
      </c>
      <c r="F19" s="220">
        <f t="shared" si="0"/>
        <v>0.026803627317229756</v>
      </c>
    </row>
    <row r="20" spans="1:6" s="203" customFormat="1" ht="24.75" customHeight="1">
      <c r="A20" s="221">
        <v>14</v>
      </c>
      <c r="B20" s="222" t="s">
        <v>21</v>
      </c>
      <c r="C20" s="223" t="s">
        <v>22</v>
      </c>
      <c r="D20" s="157">
        <v>938</v>
      </c>
      <c r="E20" s="157">
        <v>908</v>
      </c>
      <c r="F20" s="220">
        <f t="shared" si="0"/>
        <v>-0.031982942430703626</v>
      </c>
    </row>
    <row r="21" spans="1:6" s="203" customFormat="1" ht="24.75" customHeight="1">
      <c r="A21" s="221">
        <v>15</v>
      </c>
      <c r="B21" s="222" t="s">
        <v>19</v>
      </c>
      <c r="C21" s="223" t="s">
        <v>22</v>
      </c>
      <c r="D21" s="157">
        <v>938</v>
      </c>
      <c r="E21" s="157">
        <v>908</v>
      </c>
      <c r="F21" s="220">
        <f t="shared" si="0"/>
        <v>-0.031982942430703626</v>
      </c>
    </row>
    <row r="22" spans="1:6" s="203" customFormat="1" ht="24.75" customHeight="1">
      <c r="A22" s="221">
        <v>16</v>
      </c>
      <c r="B22" s="222" t="s">
        <v>23</v>
      </c>
      <c r="C22" s="223" t="s">
        <v>22</v>
      </c>
      <c r="D22" s="157">
        <v>938</v>
      </c>
      <c r="E22" s="157">
        <v>908</v>
      </c>
      <c r="F22" s="220">
        <f t="shared" si="0"/>
        <v>-0.031982942430703626</v>
      </c>
    </row>
    <row r="23" spans="1:6" s="203" customFormat="1" ht="24.75" customHeight="1">
      <c r="A23" s="221">
        <v>17</v>
      </c>
      <c r="B23" s="222" t="s">
        <v>24</v>
      </c>
      <c r="C23" s="223" t="s">
        <v>22</v>
      </c>
      <c r="D23" s="157">
        <v>938</v>
      </c>
      <c r="E23" s="157">
        <v>908</v>
      </c>
      <c r="F23" s="220">
        <f t="shared" si="0"/>
        <v>-0.031982942430703626</v>
      </c>
    </row>
    <row r="24" spans="1:6" s="203" customFormat="1" ht="24.75" customHeight="1">
      <c r="A24" s="221">
        <v>18</v>
      </c>
      <c r="B24" s="222" t="s">
        <v>19</v>
      </c>
      <c r="C24" s="223" t="s">
        <v>25</v>
      </c>
      <c r="D24" s="157">
        <v>33587</v>
      </c>
      <c r="E24" s="157">
        <v>33149</v>
      </c>
      <c r="F24" s="220">
        <f t="shared" si="0"/>
        <v>-0.013040759817786643</v>
      </c>
    </row>
    <row r="25" spans="1:6" s="203" customFormat="1" ht="24.75" customHeight="1">
      <c r="A25" s="221">
        <v>19</v>
      </c>
      <c r="B25" s="222" t="s">
        <v>12</v>
      </c>
      <c r="C25" s="223" t="s">
        <v>25</v>
      </c>
      <c r="D25" s="157">
        <v>33548</v>
      </c>
      <c r="E25" s="157">
        <v>33127</v>
      </c>
      <c r="F25" s="220">
        <f t="shared" si="0"/>
        <v>-0.012549183259806845</v>
      </c>
    </row>
    <row r="26" spans="1:6" s="203" customFormat="1" ht="39" customHeight="1">
      <c r="A26" s="221">
        <v>20</v>
      </c>
      <c r="B26" s="222" t="s">
        <v>155</v>
      </c>
      <c r="C26" s="223" t="s">
        <v>25</v>
      </c>
      <c r="D26" s="157">
        <v>33579</v>
      </c>
      <c r="E26" s="157">
        <v>33186</v>
      </c>
      <c r="F26" s="220">
        <f t="shared" si="0"/>
        <v>-0.011703743411060485</v>
      </c>
    </row>
    <row r="27" spans="1:6" s="203" customFormat="1" ht="36" customHeight="1">
      <c r="A27" s="221">
        <v>21</v>
      </c>
      <c r="B27" s="222" t="s">
        <v>156</v>
      </c>
      <c r="C27" s="223" t="s">
        <v>25</v>
      </c>
      <c r="D27" s="157">
        <v>33572</v>
      </c>
      <c r="E27" s="157">
        <v>33158</v>
      </c>
      <c r="F27" s="220">
        <f t="shared" si="0"/>
        <v>-0.01233170499225545</v>
      </c>
    </row>
    <row r="28" spans="1:6" s="203" customFormat="1" ht="30.75" customHeight="1">
      <c r="A28" s="221">
        <v>22</v>
      </c>
      <c r="B28" s="222" t="s">
        <v>28</v>
      </c>
      <c r="C28" s="223" t="s">
        <v>29</v>
      </c>
      <c r="D28" s="157">
        <v>16264</v>
      </c>
      <c r="E28" s="157">
        <v>17364</v>
      </c>
      <c r="F28" s="220">
        <f t="shared" si="0"/>
        <v>0.0676340383669454</v>
      </c>
    </row>
    <row r="30" ht="15">
      <c r="E30" s="225"/>
    </row>
  </sheetData>
  <mergeCells count="7">
    <mergeCell ref="A3:F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2015-06-27T00:56:03Z</dcterms:created>
  <dcterms:modified xsi:type="dcterms:W3CDTF">2015-06-27T01:29:12Z</dcterms:modified>
  <cp:category/>
  <cp:version/>
  <cp:contentType/>
  <cp:contentStatus/>
</cp:coreProperties>
</file>